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MAINTENANCE ASCENCEURS\1.PROCEDURE\4.DOCS W\04.DCE\02.ANNEXES FINANCIERES\"/>
    </mc:Choice>
  </mc:AlternateContent>
  <xr:revisionPtr revIDLastSave="0" documentId="13_ncr:1_{11A1B88E-D37B-4C58-8A6D-9A35FC8D2FCF}" xr6:coauthVersionLast="47" xr6:coauthVersionMax="47" xr10:uidLastSave="{00000000-0000-0000-0000-000000000000}"/>
  <bookViews>
    <workbookView xWindow="-120" yWindow="-120" windowWidth="29040" windowHeight="15840" activeTab="1" xr2:uid="{ACCBE9D2-8676-42FE-84B2-9469652A088F}"/>
  </bookViews>
  <sheets>
    <sheet name="PAGE DE GARDE " sheetId="2" r:id="rId1"/>
    <sheet name="TRAVAUX" sheetId="1" r:id="rId2"/>
    <sheet name="Appareils Supplémentair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2" i="1"/>
  <c r="F273" i="1"/>
  <c r="F274" i="1"/>
  <c r="F275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90" i="1"/>
  <c r="G290" i="1"/>
  <c r="F291" i="1"/>
  <c r="G291" i="1" s="1"/>
  <c r="F292" i="1"/>
  <c r="G292" i="1"/>
</calcChain>
</file>

<file path=xl/sharedStrings.xml><?xml version="1.0" encoding="utf-8"?>
<sst xmlns="http://schemas.openxmlformats.org/spreadsheetml/2006/main" count="694" uniqueCount="639">
  <si>
    <r>
      <t xml:space="preserve">        BORDEREAU DES PRIX UNITAIRES TRAVAUX
</t>
    </r>
    <r>
      <rPr>
        <b/>
        <sz val="12"/>
        <color indexed="30"/>
        <rFont val="Arial"/>
        <family val="2"/>
      </rPr>
      <t xml:space="preserve">ASCENSEURS, MONTE-CHARGES </t>
    </r>
  </si>
  <si>
    <t>(Fourniture et Pose)
L'ensemble des prix du bordereau sont réputés inclure tous les postes nécessaires à la réalisation des travaux commandés conformément au CCTP, conformés aux textes de la règlementation du domaine en vigueur et dans lès règles de l'art.</t>
  </si>
  <si>
    <t>Réf 
Opération</t>
  </si>
  <si>
    <t>DESIGNATION DES OPERATIONS</t>
  </si>
  <si>
    <t>Prix Unitaire Main d'Oeuvre
en € HT</t>
  </si>
  <si>
    <t>Prix Unitaire Matériel
en € HT</t>
  </si>
  <si>
    <t>Prix unitaire en €
Hors Taxes</t>
  </si>
  <si>
    <t>Commentaires</t>
  </si>
  <si>
    <t>A</t>
  </si>
  <si>
    <t>CABINE</t>
  </si>
  <si>
    <t>A1</t>
  </si>
  <si>
    <t>Remplacement du boîtier d'inspection sur toit de cabine</t>
  </si>
  <si>
    <t>A2</t>
  </si>
  <si>
    <t>Remplacement du bouton stop sur cabine</t>
  </si>
  <si>
    <t>A3</t>
  </si>
  <si>
    <t>Installation d'une prise de courant 220V sur et sous cabine</t>
  </si>
  <si>
    <t>A4</t>
  </si>
  <si>
    <t>Mise en place de freins de guide (SAE RIII.2) pour appareil de charge utile inférieure ou égale à 630 Kg</t>
  </si>
  <si>
    <t>A5</t>
  </si>
  <si>
    <t>Mise en place de freins de guide (SAE RIII.2) pour appareil de charge utile supérieure à 630 Kg</t>
  </si>
  <si>
    <t>A6</t>
  </si>
  <si>
    <t>Mise en place de freins de guide (SAE RIII.2) pour appareil de charge utile supérieure à 1600 Kg</t>
  </si>
  <si>
    <t>A7</t>
  </si>
  <si>
    <t>Mise en place de taquets anti-dérive</t>
  </si>
  <si>
    <t>A8</t>
  </si>
  <si>
    <t>Installation balustrade toit de cabine fixe 1 côté</t>
  </si>
  <si>
    <t>A9</t>
  </si>
  <si>
    <t>Installation balustrade toit de cabine fixe 2 côtés</t>
  </si>
  <si>
    <t>A10</t>
  </si>
  <si>
    <t>Installation balustrade toit de cabine fixe 3 côtés</t>
  </si>
  <si>
    <t>A11</t>
  </si>
  <si>
    <t>Installation balustrade toit de cabine rétractable/repliable 1 côté</t>
  </si>
  <si>
    <t>A12</t>
  </si>
  <si>
    <t>Installation balustrade toit de cabine rétractable/repliable 2 côtés</t>
  </si>
  <si>
    <t>A13</t>
  </si>
  <si>
    <t>Installation balustrade toit de cabine rétractable/repliable 3 côtés</t>
  </si>
  <si>
    <t>A14</t>
  </si>
  <si>
    <t>Mise en place barrières de cellules de protection toute hauteur 2D</t>
  </si>
  <si>
    <t>A15</t>
  </si>
  <si>
    <t>Remplacement barrières de cellules de protection toute hauteur</t>
  </si>
  <si>
    <t>A16</t>
  </si>
  <si>
    <t>Mise en place barrières de cellules de protection toute hauteur 3D</t>
  </si>
  <si>
    <t>A17</t>
  </si>
  <si>
    <t>Remplacement de l'éclairage principal, avec éclairage secours</t>
  </si>
  <si>
    <t>à l'identique ou équivalent</t>
  </si>
  <si>
    <t>A18</t>
  </si>
  <si>
    <t>Installation éclairage de secours en cabine</t>
  </si>
  <si>
    <t>A19</t>
  </si>
  <si>
    <t>Remplacement des diffuseurs détériorés sur les éclairages de cabine.</t>
  </si>
  <si>
    <t>A20</t>
  </si>
  <si>
    <t>Remplacement d'un bouton (commande, alarme, etc.) du tableau de commande</t>
  </si>
  <si>
    <t>A21</t>
  </si>
  <si>
    <t>Remplacement de la boîte à bouton cabine avec indicateur de position, pré-équipement téléalarme (ouies, voyants et goujons)- Inclus synthèse vocale base 6 niveaux</t>
  </si>
  <si>
    <t>A22</t>
  </si>
  <si>
    <t>Prix par niveau supplémentaire à l'opération A21</t>
  </si>
  <si>
    <t>A23</t>
  </si>
  <si>
    <t>Installation d'une synthèse vocale</t>
  </si>
  <si>
    <t>A24</t>
  </si>
  <si>
    <t>Remplacement d'un contact à clé</t>
  </si>
  <si>
    <t>à l'identique</t>
  </si>
  <si>
    <t>A25</t>
  </si>
  <si>
    <t>Installation d'un contact à clé</t>
  </si>
  <si>
    <t>A26</t>
  </si>
  <si>
    <t>Remplacement indicateur de position / direction en cabine</t>
  </si>
  <si>
    <t>A27</t>
  </si>
  <si>
    <t>Remplacement de la cabine 180 à 450 kg   _  antivandale (inclus opérateur et boîte à boutons)</t>
  </si>
  <si>
    <t>A28</t>
  </si>
  <si>
    <t>Remplacement de la cabine 525 à 630 kg   _   antivandale (inclus opérateur et boîte à boutons)</t>
  </si>
  <si>
    <t>A29</t>
  </si>
  <si>
    <t>Remplacement de la cabine 800 à 1600 kg  _  antivandale (inclus opérateur et boîte à boutons)</t>
  </si>
  <si>
    <t>A30</t>
  </si>
  <si>
    <t>Remplacement de la cabine &gt; à 1600 kg  _  antivandale (inclus opérateur et boîte à boutons)</t>
  </si>
  <si>
    <t>&gt; 2500 Kg: sur devis</t>
  </si>
  <si>
    <t>A31</t>
  </si>
  <si>
    <t>Habillage cabine 300 KG / 400 KG - Inox gravé 18/10ème</t>
  </si>
  <si>
    <t>Compris dépose et évacuation de l'ancien habillage</t>
  </si>
  <si>
    <t>A32</t>
  </si>
  <si>
    <t>Habillage cabine 300 KG / 400 KG - Stratifié</t>
  </si>
  <si>
    <t>A33</t>
  </si>
  <si>
    <t>Habillage cabine 525 KG / 630 KG - Inox gravé 18/10ème</t>
  </si>
  <si>
    <t>A34</t>
  </si>
  <si>
    <t>Habillage cabine 525 KG / 630 KG - Stratifié</t>
  </si>
  <si>
    <t>A35</t>
  </si>
  <si>
    <t>Habillage cabine 1000 KG/ 1600 KG - Inox gravé 18/10ème</t>
  </si>
  <si>
    <t>A36</t>
  </si>
  <si>
    <t>Habillage cabine 1000 KG/ 1600 KG - Stratifié</t>
  </si>
  <si>
    <t>A37</t>
  </si>
  <si>
    <t>Habillage cabine 1800 KG/ 2500 KG - Inox gravé 18/10ème</t>
  </si>
  <si>
    <t>A38</t>
  </si>
  <si>
    <t>Habillage cabine 1800 KG/ 2500 KG - Stratifié</t>
  </si>
  <si>
    <t>A39</t>
  </si>
  <si>
    <t>Remplacement du sol caoutchouc pastillé 300 KG / 400 KG</t>
  </si>
  <si>
    <t>A40</t>
  </si>
  <si>
    <t>Remplacement du sol caoutchouc pastillé 525 KG / 630 KG</t>
  </si>
  <si>
    <t>A41</t>
  </si>
  <si>
    <t>Remplacement du sol caoutchouc pastillé 1000 KG/ 1600 KG</t>
  </si>
  <si>
    <t>A42</t>
  </si>
  <si>
    <t xml:space="preserve">Remplacement du sol caoutchouc pastillé 1800 KG/ 2500 KG </t>
  </si>
  <si>
    <t>A43</t>
  </si>
  <si>
    <t>Remplacement du sol bac en inox 18/10 300 KG / 400 KG</t>
  </si>
  <si>
    <t>A44</t>
  </si>
  <si>
    <t>Remplacement du sol bac en inox 18/10 525 KG / 630 KG</t>
  </si>
  <si>
    <t>A45</t>
  </si>
  <si>
    <t>Remplacement du sol bac en inox 18/10 1000 KG/ 1600 KG</t>
  </si>
  <si>
    <t>A46</t>
  </si>
  <si>
    <t xml:space="preserve">Remplacement du sol bac en inox 18/10 1800 KG/ 2500 KG </t>
  </si>
  <si>
    <t>A47</t>
  </si>
  <si>
    <t>Remplacement du sol par pierre type Granito 300 KG / 400 KG</t>
  </si>
  <si>
    <t>A48</t>
  </si>
  <si>
    <t>Remplacement du sol par pierre type Granito 525 KG / 630 KG</t>
  </si>
  <si>
    <t>A49</t>
  </si>
  <si>
    <t>Remplacement du sol par pierre type Granito 1000 KG/ 1600 KG</t>
  </si>
  <si>
    <t>A50</t>
  </si>
  <si>
    <t xml:space="preserve">Remplacement du sol par pierre type Granito 1800 KG/ 2500 KG </t>
  </si>
  <si>
    <t>A51</t>
  </si>
  <si>
    <t>Faux plafond , remise en état (peinture, redressage..)</t>
  </si>
  <si>
    <t>A52</t>
  </si>
  <si>
    <t>Faux plafond :  remplacement (avec fixations)</t>
  </si>
  <si>
    <t>A53</t>
  </si>
  <si>
    <t>Pose d'un miroir en cabine</t>
  </si>
  <si>
    <t>prix au m²</t>
  </si>
  <si>
    <t>A54</t>
  </si>
  <si>
    <t>Pose d'une main courante en aluminium</t>
  </si>
  <si>
    <t>prix au ml</t>
  </si>
  <si>
    <t>A55</t>
  </si>
  <si>
    <t>Pose d'une main courante en inox</t>
  </si>
  <si>
    <t>A56</t>
  </si>
  <si>
    <t>Remplacement linteau</t>
  </si>
  <si>
    <t>A57</t>
  </si>
  <si>
    <t>Pose d'une plinthe de cabine</t>
  </si>
  <si>
    <t>A58</t>
  </si>
  <si>
    <t>Mise en place de grilles de ventilation en cabine</t>
  </si>
  <si>
    <t>A59</t>
  </si>
  <si>
    <t>Remise en état de la serrure du portillon en cabine</t>
  </si>
  <si>
    <t>A60</t>
  </si>
  <si>
    <t>Remise en état du portillon cabine</t>
  </si>
  <si>
    <t>A61</t>
  </si>
  <si>
    <t>Pose ou remplacement du contact de portillon de cabine</t>
  </si>
  <si>
    <t>A62</t>
  </si>
  <si>
    <t>Remplacement de la tringlerie parachute</t>
  </si>
  <si>
    <t>A63</t>
  </si>
  <si>
    <t>Remplacement des blocs parachute, avec étrier et arcade</t>
  </si>
  <si>
    <t>A64</t>
  </si>
  <si>
    <t>Décorrodage et mise en peinture du dessous de cabine</t>
  </si>
  <si>
    <t>A65</t>
  </si>
  <si>
    <t>Décorrodage du garde pieds cabine</t>
  </si>
  <si>
    <t>A66</t>
  </si>
  <si>
    <t>Décorrodage et lubrification des organes mobiles sous cabine</t>
  </si>
  <si>
    <t>A67</t>
  </si>
  <si>
    <t>Remplacement du garde pieds fixe en inox</t>
  </si>
  <si>
    <t>Hauteur 750 mm</t>
  </si>
  <si>
    <t>A68</t>
  </si>
  <si>
    <t>Remplacement du garde pieds rétractable en Inox</t>
  </si>
  <si>
    <t>Hauteur 750 mm déployé</t>
  </si>
  <si>
    <t>A69</t>
  </si>
  <si>
    <t>Remplacement du garde pieds fixe en EZ ou peint</t>
  </si>
  <si>
    <t>A70</t>
  </si>
  <si>
    <t>Remplacement du garde pieds rétractable en EZ ou peint</t>
  </si>
  <si>
    <t>A71</t>
  </si>
  <si>
    <t>Remplacement du seuil de cabine en aluminium</t>
  </si>
  <si>
    <t xml:space="preserve"> et sa fixation</t>
  </si>
  <si>
    <t>A72</t>
  </si>
  <si>
    <t>Remplacement du seuil de cabine en inox</t>
  </si>
  <si>
    <t>et sa fixation</t>
  </si>
  <si>
    <t>A73</t>
  </si>
  <si>
    <t>Remplacement de la came mobile</t>
  </si>
  <si>
    <t>A74</t>
  </si>
  <si>
    <t>Remplacement de l'opérateur de porte VF seul</t>
  </si>
  <si>
    <t>A75</t>
  </si>
  <si>
    <t>Remplacement de l'opérateur de porte VF inclues Portes inox jusqu'à PL 700 mm</t>
  </si>
  <si>
    <t>A76</t>
  </si>
  <si>
    <t>Remplacement de l'opérateur de porte VF inclues Portes acier pré-peint jusqu'à PL 700 mm</t>
  </si>
  <si>
    <t>A77</t>
  </si>
  <si>
    <t>Remplacement de l'opérateur de porte VF inclues Portes inox jusqu'à PL 900 mm</t>
  </si>
  <si>
    <t>A78</t>
  </si>
  <si>
    <t>Remplacement de l'opérateur de porte VF inclues Portes acier pré-peint jusqu'à PL 900 mm</t>
  </si>
  <si>
    <t>A79</t>
  </si>
  <si>
    <t>Remplacement de l'opérateur de porte VF inclues Portes inox jusqu'à PL 1300 mm</t>
  </si>
  <si>
    <t>A80</t>
  </si>
  <si>
    <t>Remplacement de l'opérateur de porte VF inclues Portes acier pré-peint jusqu'à PL 1300 mm</t>
  </si>
  <si>
    <t>A81</t>
  </si>
  <si>
    <t>Remplacement des panneaux de porte cabine Portes inox jusqu'à PL 700 mm</t>
  </si>
  <si>
    <t>A82</t>
  </si>
  <si>
    <t>Remplacement des panneaux de porte cabine Portes acier pré-peint jusqu'à PL 700 mm</t>
  </si>
  <si>
    <t>A83</t>
  </si>
  <si>
    <t>Remplacement des panneaux de porte cabine Portes inox jusqu'à PL 900 mm</t>
  </si>
  <si>
    <t>A84</t>
  </si>
  <si>
    <t>Remplacement des panneaux de porte cabine Portes acier pré-peint jusqu'à PL 900 mm</t>
  </si>
  <si>
    <t>A85</t>
  </si>
  <si>
    <t>Remplacement des panneaux de porte cabine Portes inox jusqu'à PL 1300 mm</t>
  </si>
  <si>
    <t>A86</t>
  </si>
  <si>
    <t>Remplacement des panneaux de porte cabine Portes acier pré-peint jusqu'à PL 1300 mm</t>
  </si>
  <si>
    <t>A87</t>
  </si>
  <si>
    <t>Suspension de porte, inclus charriots, galets, contre-galets, câblette, etc...</t>
  </si>
  <si>
    <t>A88</t>
  </si>
  <si>
    <t>Remplacement courroie d'entraînement de l'opérateur</t>
  </si>
  <si>
    <t>A89</t>
  </si>
  <si>
    <t>Remplacement du dispositif de verrouillage de la porte cabine</t>
  </si>
  <si>
    <t>A90</t>
  </si>
  <si>
    <t>Mise en place d'un pèse-charge électronique</t>
  </si>
  <si>
    <t>A91</t>
  </si>
  <si>
    <t>Mise en place d'une téléalarme inclus triphonie et synthèse vocale, conforme SAE et arrêtés du 26 Février/21 Mars 2007</t>
  </si>
  <si>
    <t>A92</t>
  </si>
  <si>
    <t>Ajout d'un dispositif d'appel entre le fond de cuvette et un service d'intervention sur téléalarme existante</t>
  </si>
  <si>
    <t>A93</t>
  </si>
  <si>
    <t>Ajout d'un dispositif d'appel entre le toit de cabine et un service d'intervention sur téléalarme existante</t>
  </si>
  <si>
    <t>A94</t>
  </si>
  <si>
    <t>Plus-value mise en place télésurveillance</t>
  </si>
  <si>
    <t>PALIERS</t>
  </si>
  <si>
    <t>B1</t>
  </si>
  <si>
    <t>Remplacement d'un bouton palier</t>
  </si>
  <si>
    <t>identique ou équivalent</t>
  </si>
  <si>
    <t>B2</t>
  </si>
  <si>
    <t xml:space="preserve">  Remplacement d'une boîte à bouton complète 1 bouton</t>
  </si>
  <si>
    <t>B3</t>
  </si>
  <si>
    <t>Remplacement d'une boîte à bouton complète 2 boutons</t>
  </si>
  <si>
    <t>B4</t>
  </si>
  <si>
    <t>Remplacement d'un indicateur palier de position ou de direction, avec signal sonore</t>
  </si>
  <si>
    <t>B5</t>
  </si>
  <si>
    <t>Installation d'un indicateur palier de position ou de direction, avec signal sonore</t>
  </si>
  <si>
    <t>B6</t>
  </si>
  <si>
    <t>Installation d'un signal sonore prévenant du début d'ouverture des portes conforme aux arrêtés du 26 février 2007 / 21 mars 2007.</t>
  </si>
  <si>
    <t>B7</t>
  </si>
  <si>
    <t>Remplacement d'un ferme porte</t>
  </si>
  <si>
    <t>B8</t>
  </si>
  <si>
    <t>Remplacement serrure de porte battante complète</t>
  </si>
  <si>
    <t>serrure identique ou équivalente</t>
  </si>
  <si>
    <t>B9</t>
  </si>
  <si>
    <t>Remplacement serrure de porte automatique complète</t>
  </si>
  <si>
    <t>B10</t>
  </si>
  <si>
    <t>Mise en place d'un système anti-intrusion mécanique</t>
  </si>
  <si>
    <t>prix par niveau</t>
  </si>
  <si>
    <t>B11</t>
  </si>
  <si>
    <t>Mise en place d'un système sonore et lumineux en cas d'intrusion en gaine</t>
  </si>
  <si>
    <t>B12</t>
  </si>
  <si>
    <t>Remplacement suspension de porte, inclus charriots, galets, contre-galets, câblette, etc...</t>
  </si>
  <si>
    <t>B13</t>
  </si>
  <si>
    <t>Remplacement plaque "Poussez"</t>
  </si>
  <si>
    <t>à l' identique</t>
  </si>
  <si>
    <t>B14</t>
  </si>
  <si>
    <t>Remplacement poignée de porte battante</t>
  </si>
  <si>
    <t>B15</t>
  </si>
  <si>
    <t>Remplacement paumelle de porte battante</t>
  </si>
  <si>
    <t>B16</t>
  </si>
  <si>
    <t>Remplacement oculus &lt; à 1200 x 150</t>
  </si>
  <si>
    <t>B17</t>
  </si>
  <si>
    <t>Remplacement oculus &gt; à 1200 x 150</t>
  </si>
  <si>
    <t>B18</t>
  </si>
  <si>
    <t>Remplacement pare close occulus</t>
  </si>
  <si>
    <t>B19</t>
  </si>
  <si>
    <t>Remplacement des impostes vitrées par Stadip 4.4.2</t>
  </si>
  <si>
    <t>B20</t>
  </si>
  <si>
    <t>Remplacement porte battante complète (inclus serrure, oculus, poignée, bouton, plaque de propreté, etc…) Jusqu'à PL 700 mm</t>
  </si>
  <si>
    <t>B21</t>
  </si>
  <si>
    <t>Remplacement porte battante complète (inclus serrure, oculus, poignée, bouton, plaque de propreté, etc…) PL 800 mm</t>
  </si>
  <si>
    <t>B22</t>
  </si>
  <si>
    <t>Remplacement porte automatique complète (inclus serrure, bouton, etc…) Jusqu'à PL 700 mm - Inox</t>
  </si>
  <si>
    <t>B23</t>
  </si>
  <si>
    <t xml:space="preserve"> Remplacement porte automatique complète (inclus serrure, bouton, etc…) Jusqu'à PL 700 mm - Acier-prépeint</t>
  </si>
  <si>
    <t>B24</t>
  </si>
  <si>
    <t>Remplacement porte automatique complète (inclus serrure, bouton, etc…) PL 800 mm - Inox</t>
  </si>
  <si>
    <t>B25</t>
  </si>
  <si>
    <t xml:space="preserve"> Remplacement porte automatique complète (inclus serrure, bouton, etc…) PL 800 mm - Acier pré-peint</t>
  </si>
  <si>
    <t>B26</t>
  </si>
  <si>
    <t>Remplacement porte automatique complète (inclus serrure, bouton, etc…) PL 900 mm - Inox</t>
  </si>
  <si>
    <t>B27</t>
  </si>
  <si>
    <t>Remplacement porte automatique complète (inclus serrure, bouton, etc…) PL 900 mm - Acier pré-peint</t>
  </si>
  <si>
    <t>B28</t>
  </si>
  <si>
    <t>Remplacement porte automatique complète (inclus serrure, bouton, etc…) PL &gt;900 mm - Inox</t>
  </si>
  <si>
    <t>B29</t>
  </si>
  <si>
    <t>Remplacement porte automatique complète (inclus serrure, bouton, etc…) PL &gt;900 mm - Acier pré-peint</t>
  </si>
  <si>
    <t>B30</t>
  </si>
  <si>
    <t>Remplacement d'une porte palière battante par une porte automatique Jusqu'à PL 700 mm - Inox</t>
  </si>
  <si>
    <t>B31</t>
  </si>
  <si>
    <t>Remplacement d'une porte palière battante par une porte automatique Jusqu'à PL 700 mm - Acier-prépeint</t>
  </si>
  <si>
    <t>B32</t>
  </si>
  <si>
    <t>Remplacement d'une porte palière battante par une porte automatique PL 800 mm - Inox</t>
  </si>
  <si>
    <t>B33</t>
  </si>
  <si>
    <t>Remplacement d'une porte palière battante par une porte automatique PL 800 mm - Acier pré-peint</t>
  </si>
  <si>
    <t>B34</t>
  </si>
  <si>
    <t>Remplacement d'une porte palière battante par une porte automatique PL 900 mm - Inox</t>
  </si>
  <si>
    <t>B35</t>
  </si>
  <si>
    <t>Remplacement d'une porte palière battante par une porte automatique PL 900 mm - Acier pré-peint</t>
  </si>
  <si>
    <t>B36</t>
  </si>
  <si>
    <t>Remplacement d'une porte palière battante par une porte automatique PL 1200 mm - Inox</t>
  </si>
  <si>
    <t>B37</t>
  </si>
  <si>
    <t>Remplacement d'une porte palière battante par une porte automatique PL 1200 mm - Acier pré-peint</t>
  </si>
  <si>
    <t>B38</t>
  </si>
  <si>
    <t>Remplacement vantail de porte automatique Jusqu'à PL 700 mm - Inox</t>
  </si>
  <si>
    <t>B39</t>
  </si>
  <si>
    <t>Remplacement vantail de porte automatique Jusqu'à PL 700 mm - Acier-prépeint</t>
  </si>
  <si>
    <t>B40</t>
  </si>
  <si>
    <t>Remplacement vantail de porte automatique PL 800 mm - Inox</t>
  </si>
  <si>
    <t>B41</t>
  </si>
  <si>
    <t>Remplacement vantail de porte automatique PL 800 mm - Acier pré-peint</t>
  </si>
  <si>
    <t>B42</t>
  </si>
  <si>
    <t>Remplacement vantail de porte automatique PL 900 mm - Inox</t>
  </si>
  <si>
    <t>B43</t>
  </si>
  <si>
    <t>Remplacement vantail de porte automatique PL 900 mm - Acier pré-peint</t>
  </si>
  <si>
    <t>B44</t>
  </si>
  <si>
    <t>Remplacement vantail de porte automatique PL &gt;900 mm - Inox</t>
  </si>
  <si>
    <t>B45</t>
  </si>
  <si>
    <t>Remplacement vantail de porte automatique PL &gt;900 mm - Acier pré-peint</t>
  </si>
  <si>
    <t>B46</t>
  </si>
  <si>
    <t>Remplacement tôle chasse-pieds / paroi lisse</t>
  </si>
  <si>
    <t>B47</t>
  </si>
  <si>
    <t>Remplacement de seuil palier porte automatique</t>
  </si>
  <si>
    <t>inox, y compris tole chasse-pieds</t>
  </si>
  <si>
    <t>B48</t>
  </si>
  <si>
    <t>Traitement anti corrosion d'un seuil palier</t>
  </si>
  <si>
    <t>B49</t>
  </si>
  <si>
    <t>Remplacement contact à clé palier</t>
  </si>
  <si>
    <t>B50</t>
  </si>
  <si>
    <t>Remise en état deverrouillage manuel de porte palière</t>
  </si>
  <si>
    <t>B51</t>
  </si>
  <si>
    <t>Remplacement du dispositif d'occultation des déverrouillages</t>
  </si>
  <si>
    <t>B52</t>
  </si>
  <si>
    <t>Remplacement du boitier de l'appel pompier (avec phonie) pose en applique</t>
  </si>
  <si>
    <t>B53</t>
  </si>
  <si>
    <t>Remplacement du boitier de l'appel pompier (avec phonie) pose encastrée</t>
  </si>
  <si>
    <t>B54</t>
  </si>
  <si>
    <t>Remplacement du guide de déverrouillage de porte palière</t>
  </si>
  <si>
    <t xml:space="preserve">inox y compris fixations </t>
  </si>
  <si>
    <t>B55</t>
  </si>
  <si>
    <t>Ajout de contrepoids sur les portes automatiques</t>
  </si>
  <si>
    <t>B56</t>
  </si>
  <si>
    <t>Peinture d'une porte automatique</t>
  </si>
  <si>
    <t>B57</t>
  </si>
  <si>
    <t>Peinture d'une porte battante</t>
  </si>
  <si>
    <t>LOCAL DES MACHINES / POULIES</t>
  </si>
  <si>
    <t>C1</t>
  </si>
  <si>
    <t>Remplacement du boîtier à clé fracturable</t>
  </si>
  <si>
    <t>Coffret métallique</t>
  </si>
  <si>
    <t>C2</t>
  </si>
  <si>
    <t>Affichage d'identification du local ("Danger…")</t>
  </si>
  <si>
    <t>Fixation antivandales</t>
  </si>
  <si>
    <t>C3</t>
  </si>
  <si>
    <t>Sécuriser et baliser les points inférieurs à 1,80 m en machinerie.</t>
  </si>
  <si>
    <t>C4</t>
  </si>
  <si>
    <t>Remplacement échelle d'accès au local des machines / locaux poulies</t>
  </si>
  <si>
    <t>C5</t>
  </si>
  <si>
    <t>Remplacement échelle d'accès au local des machines / locaux poulies, modèle à crinoline</t>
  </si>
  <si>
    <t>C6</t>
  </si>
  <si>
    <t>Remplacement du verrouillage de l'échelle d'accès</t>
  </si>
  <si>
    <t>C7</t>
  </si>
  <si>
    <t>Remplacement du support d'échelle d'accès au local par un modèle verrouillable</t>
  </si>
  <si>
    <t>C8</t>
  </si>
  <si>
    <t>Mise en place barre d'accrochage pour l'échelle d'accès au local des machines</t>
  </si>
  <si>
    <t>C9</t>
  </si>
  <si>
    <t>Pose d'une crosse de rétablissement pour accès au local des machines</t>
  </si>
  <si>
    <t>C10</t>
  </si>
  <si>
    <t>Remplacement du verrou d'accès au local</t>
  </si>
  <si>
    <t>C11</t>
  </si>
  <si>
    <t>Remplacement de la trappe d'accès au local</t>
  </si>
  <si>
    <t>Trappe métallique équilibrée, verrou</t>
  </si>
  <si>
    <t>C12</t>
  </si>
  <si>
    <t>Renforcement de la trappe d'accès au local</t>
  </si>
  <si>
    <t>C13</t>
  </si>
  <si>
    <t>Remplacement de la porte d'accès au local</t>
  </si>
  <si>
    <t>Porte métallique conforme à la réglementation et son verrou</t>
  </si>
  <si>
    <t>C14</t>
  </si>
  <si>
    <t>Equilibrage d'un vantail de trappe, par vérin ou contrepoids</t>
  </si>
  <si>
    <t>C15</t>
  </si>
  <si>
    <t>Protection du contrepoids d'équilibrage de trappe</t>
  </si>
  <si>
    <t>C16</t>
  </si>
  <si>
    <t>Pose d'un arrêt de volet de trappe</t>
  </si>
  <si>
    <t>C17</t>
  </si>
  <si>
    <t>Installation d'un dispositif pour rendre la trappe indégondable</t>
  </si>
  <si>
    <t>C18</t>
  </si>
  <si>
    <t>Mise en place d'un garde-corps pourtour de trappe</t>
  </si>
  <si>
    <t>C19</t>
  </si>
  <si>
    <t>Remplacement d'une poignée de porte ou de trappe</t>
  </si>
  <si>
    <t>C20</t>
  </si>
  <si>
    <t>Remplacement de l'armoire de manœuvre 2 vitesses 0,60 à &lt;1,00 m/s _ 8 niveaux maxi _ Simplex</t>
  </si>
  <si>
    <t>Révision et toutes fileries incluses</t>
  </si>
  <si>
    <t>C21</t>
  </si>
  <si>
    <t>par niveau supplementaire à l'opération C20</t>
  </si>
  <si>
    <t>C22</t>
  </si>
  <si>
    <t>Remplacement de l'armoire de manœuvre VF _  0,60 à &lt;1,00 m/s _ 8 niveaux maxi _ Simplex</t>
  </si>
  <si>
    <t>C23</t>
  </si>
  <si>
    <t>par niveau supplementaire à l'opération C22</t>
  </si>
  <si>
    <t>C24</t>
  </si>
  <si>
    <t>Remplacement de l'armoire de manœuvre VF ≥ 1,00 m/s et ≤ 1,6m/s _ 12 niveaux maxi _ Simplex</t>
  </si>
  <si>
    <t>C25</t>
  </si>
  <si>
    <t>par niveau supplementaire à l'opération C24</t>
  </si>
  <si>
    <t>C26</t>
  </si>
  <si>
    <t>Remplacement de l'armoire de manœuvre VF &gt; 1,6m/s _ 12 niveaux maxi _ Simplex</t>
  </si>
  <si>
    <t>C27</t>
  </si>
  <si>
    <t>par niveau supplementaire à l'opération C26</t>
  </si>
  <si>
    <t>C28</t>
  </si>
  <si>
    <t>Remplacement de l'armoire de manœuvre ascenseur Hydraulique ≤ 1000Kg</t>
  </si>
  <si>
    <t>C29</t>
  </si>
  <si>
    <t>Remplacement de l'armoire de manœuvre ascenseur Hydraulique &gt; 1000Kg</t>
  </si>
  <si>
    <t>C30</t>
  </si>
  <si>
    <t>Remplacement de l'armoire de manœuvre 2 vitesses 0,60 à &lt;1,00 m/s _ 8 niveaux maxi _ Duplex</t>
  </si>
  <si>
    <t>C31</t>
  </si>
  <si>
    <t>par niveau supplementaire à l'opération C30</t>
  </si>
  <si>
    <t>C32</t>
  </si>
  <si>
    <t>Remplacement de l'armoire de manœuvre VF _  0,60 à &lt;1,00 m/s _ 8 niveaux maxi _ Duplex</t>
  </si>
  <si>
    <t>C33</t>
  </si>
  <si>
    <t>par niveau supplementaire à l'opération C32</t>
  </si>
  <si>
    <t>C34</t>
  </si>
  <si>
    <t>Remplacement de l'armoire de manœuvre VF ≥ 1,00 m/s  et ≤ 1,6m/s _ 12 niveaux maxi _ Duplex</t>
  </si>
  <si>
    <t>C35</t>
  </si>
  <si>
    <t>par niveau supplementaire à l'opération C34</t>
  </si>
  <si>
    <t>C36</t>
  </si>
  <si>
    <t>Remplacement de l'armoire de manœuvre VF &gt; 1,6m/s _ 12 niveaux maxi _ Multiplex</t>
  </si>
  <si>
    <t>C37</t>
  </si>
  <si>
    <t>par niveau supplementaire à l'opération C36</t>
  </si>
  <si>
    <t>C38</t>
  </si>
  <si>
    <t>Adjonction d'une Variation de Fréquence sur manœuvre conservée &lt; 8kW</t>
  </si>
  <si>
    <t>C39</t>
  </si>
  <si>
    <t>Adjonction d'une Variation de Fréquence sur manœuvre conservée &lt; 11kW</t>
  </si>
  <si>
    <t>C40</t>
  </si>
  <si>
    <t>Adjonction d'une Variation de Fréquence sur manœuvre conservée &gt; 11kW</t>
  </si>
  <si>
    <t>C41</t>
  </si>
  <si>
    <t>Adjonction d'une Variation de Fréquence sur manœuvre conservée &gt; 20kW</t>
  </si>
  <si>
    <t>C42</t>
  </si>
  <si>
    <t>Remplacement du moto-réducteur  et câbles. Appareil de 180 à 450 Kg   jusqu'à 1m/s</t>
  </si>
  <si>
    <t>Gearless. Indiquer ici la Moins Value en cas de moto-réducteur en %:   
xx%</t>
  </si>
  <si>
    <t>C43</t>
  </si>
  <si>
    <t>Remplacement du moto-réducteur  et câbles. Appareil de 500 à 630 Kg jusqu'à 1m/s</t>
  </si>
  <si>
    <t>C44</t>
  </si>
  <si>
    <t>Remplacement du moto-réducteur  et câbles. Appareil de 675 à 1000 Kg jusqu'à 1m/s</t>
  </si>
  <si>
    <t>C45</t>
  </si>
  <si>
    <t>Remplacement du moto-réducteur  et câbles. Appareil &gt; 1000 Kg jusqu'à 1m/s</t>
  </si>
  <si>
    <t>C46</t>
  </si>
  <si>
    <t>Remplacement du moto-réducteur  et câbles. Appareil de 180 à 450 Kg   vitesse : de  1m/s à 1,6m/s</t>
  </si>
  <si>
    <t>C47</t>
  </si>
  <si>
    <t>Remplacement du moto-réducteur  et câbles. Appareil de 500 à 630 Kg  _ vitesse : de  1m/s à 1,6m/s</t>
  </si>
  <si>
    <t>C48</t>
  </si>
  <si>
    <t>Remplacement du moto-réducteur  et câbles. Appareil de 675 à 1000 Kg _  vitesse : de  1m/s à 1,6m/s</t>
  </si>
  <si>
    <t>C49</t>
  </si>
  <si>
    <t>Remplacement du moto-réducteur  et câbles. Appareil &gt; 1000 Kg  _ vitesse : de  1m/s à 1,6m/s</t>
  </si>
  <si>
    <t>C50</t>
  </si>
  <si>
    <t>Rebobinage moto-réducteur</t>
  </si>
  <si>
    <t>C51</t>
  </si>
  <si>
    <t>Remplacement de la cuve sur ascenseur Hydraulique ≤ 1000Kg</t>
  </si>
  <si>
    <t>C52</t>
  </si>
  <si>
    <t>Remplacement de la cuve sur ascenseur Hydraulique &gt; 1000Kg</t>
  </si>
  <si>
    <t>C53</t>
  </si>
  <si>
    <t>Installation d'une manœuvre électrique de rappel dans le local des machines.</t>
  </si>
  <si>
    <t>C54</t>
  </si>
  <si>
    <t>Remplacement du tableau d'arrivée de courant (jusqu'à 32A)</t>
  </si>
  <si>
    <t>C55</t>
  </si>
  <si>
    <t>Remplacement du tableau d'arrivée de courant (&gt; 32A)</t>
  </si>
  <si>
    <t>C56</t>
  </si>
  <si>
    <t>Mise en place d'un kit de consignation sur le tabeau éléctrique</t>
  </si>
  <si>
    <t>C57</t>
  </si>
  <si>
    <t>Remplacement / Mise en place d'une protection différentielle sur le tableau électrique</t>
  </si>
  <si>
    <t>C58</t>
  </si>
  <si>
    <t>Pose d'une protection mécanique transparente avec signalisation sur les éléments de l’armoire de manœuvre restant sous tension après coupure de courant.</t>
  </si>
  <si>
    <t>C59</t>
  </si>
  <si>
    <t>Mise en place d'un tableau électrique simplifié dans local des poulies</t>
  </si>
  <si>
    <t>C60</t>
  </si>
  <si>
    <t>Installation d'un boîtier de visualisation "cabine à niveau" par voyant lumineux</t>
  </si>
  <si>
    <t>C61</t>
  </si>
  <si>
    <t>Pose d'une extraction mécanique forcée en machinerie</t>
  </si>
  <si>
    <t>C62</t>
  </si>
  <si>
    <t>Asservissement de la manœuvre à la température du local (appareil hydraulique)</t>
  </si>
  <si>
    <t>C63</t>
  </si>
  <si>
    <t>Mise en place d'un bac de rétention sous la cuve hydraulique</t>
  </si>
  <si>
    <t>C64</t>
  </si>
  <si>
    <t>Installation de béquilles de sécurité sur ascenseur hydraulique</t>
  </si>
  <si>
    <t>C65</t>
  </si>
  <si>
    <t>Création d'un retour automatique au niveau le plus bas sur appareil hydraulique</t>
  </si>
  <si>
    <t>C66</t>
  </si>
  <si>
    <t>Remplacement du limiteur de vitesse, de la câblette, du tendeur _ Vitesse nominale jusque 1m/s</t>
  </si>
  <si>
    <t>C67</t>
  </si>
  <si>
    <t>Plus-value modèle télécommandé</t>
  </si>
  <si>
    <t>C68</t>
  </si>
  <si>
    <t>Remplacement du limiteur de vitesse, de la câblette, du tendeur _ Vitesse nominale jusque 1,6m/s</t>
  </si>
  <si>
    <t>C69</t>
  </si>
  <si>
    <t>Remplacement éclairage 2 tubes fluos, compris filerie et interrupteur lumineux</t>
  </si>
  <si>
    <t>C70</t>
  </si>
  <si>
    <t>Remplacement interrupteur par modèle lumineux</t>
  </si>
  <si>
    <t>C71</t>
  </si>
  <si>
    <t>Ajout d'un point lumineux (2 tubes fluos) au système d'éclairage existant</t>
  </si>
  <si>
    <t>C72</t>
  </si>
  <si>
    <t>Remplacement / Installation éclairage de secours</t>
  </si>
  <si>
    <t>C73</t>
  </si>
  <si>
    <t>Protection d'un point rentrant</t>
  </si>
  <si>
    <t>C74</t>
  </si>
  <si>
    <t>Capotage d'une pièce tournante</t>
  </si>
  <si>
    <t>C75</t>
  </si>
  <si>
    <t>Mise en peinture d'une poulie</t>
  </si>
  <si>
    <t>C76</t>
  </si>
  <si>
    <t>Pose d'échelons d'accès au massif</t>
  </si>
  <si>
    <t>C77</t>
  </si>
  <si>
    <t>Pose d'une chaînette de retenue massif</t>
  </si>
  <si>
    <t>C78</t>
  </si>
  <si>
    <t>Pose d'une crosse de préhension pour accès au massif</t>
  </si>
  <si>
    <t>C79</t>
  </si>
  <si>
    <t>Pose d'un garde-corps massif avec lisse et sous-lisse</t>
  </si>
  <si>
    <t>C80</t>
  </si>
  <si>
    <t>Pose de plinthes sur les garde-corps dans le local de machinerie</t>
  </si>
  <si>
    <t>Forfait</t>
  </si>
  <si>
    <t>C81</t>
  </si>
  <si>
    <t>Rehausse du garde corps massif existant à 1m 10</t>
  </si>
  <si>
    <t>C82</t>
  </si>
  <si>
    <t>Mise en place d'un crochet de manutention</t>
  </si>
  <si>
    <t>C83</t>
  </si>
  <si>
    <t>Peinture du local (sol, mur, plafond)</t>
  </si>
  <si>
    <t>C84</t>
  </si>
  <si>
    <t>Encloisonnement d'une canalisation étrangère au service de l'ascenseur.</t>
  </si>
  <si>
    <t>C85</t>
  </si>
  <si>
    <t>Liaison équipotentielle entre deux pièces métalliques</t>
  </si>
  <si>
    <t>C86</t>
  </si>
  <si>
    <t>Pose d'une séparation machinerie métal déployé sur cadre avec porte, verrou</t>
  </si>
  <si>
    <t>EN GAINE</t>
  </si>
  <si>
    <t>D1</t>
  </si>
  <si>
    <t>Mise en place d'un fourreau toute hauteur interdisant l'accès à la gaine</t>
  </si>
  <si>
    <t>D2</t>
  </si>
  <si>
    <t>Mise en place d'un dispositif interdisant l'accès aux éléments de déverrouillage des portes</t>
  </si>
  <si>
    <t>D3</t>
  </si>
  <si>
    <t>Mise en place d'une tôle ajourée pour interdire l'accès à la gaine</t>
  </si>
  <si>
    <t>D4</t>
  </si>
  <si>
    <t>Séparation grillagée en gaine, toute hauteur</t>
  </si>
  <si>
    <t>D5</t>
  </si>
  <si>
    <t>Décorrodage et mise en peinture antirouille des organes métalliques en cuvette</t>
  </si>
  <si>
    <t>D6</t>
  </si>
  <si>
    <t>Mise en peinture du fond de cuvette, remontée sur 1 mètre</t>
  </si>
  <si>
    <t>D7</t>
  </si>
  <si>
    <t>Réalisation d'une étanchéité cuvette</t>
  </si>
  <si>
    <t>D8</t>
  </si>
  <si>
    <t>Remplacement des amortisseurs cuvette</t>
  </si>
  <si>
    <t>D9</t>
  </si>
  <si>
    <t>Installation contact de poulie tendeuse</t>
  </si>
  <si>
    <t>D10</t>
  </si>
  <si>
    <t>Installation d'un STOP cuvette</t>
  </si>
  <si>
    <t>D11</t>
  </si>
  <si>
    <t>Réhausse des chandelles des amortisseurs de façon à obtenir une dénivellation maximum de 12 cm.</t>
  </si>
  <si>
    <t>D12</t>
  </si>
  <si>
    <t>Installation d'une prise de courant en cuvette</t>
  </si>
  <si>
    <t>D13</t>
  </si>
  <si>
    <t>Mise en place d'un système de phonie en cuvette</t>
  </si>
  <si>
    <t>D14</t>
  </si>
  <si>
    <t>Mise en place d'une échelle / échelons d'accès cuvette</t>
  </si>
  <si>
    <t>D15</t>
  </si>
  <si>
    <t>Mise en place d'une barre de préhension pour accès cuvette</t>
  </si>
  <si>
    <t>D16</t>
  </si>
  <si>
    <t>Installation d'une commande d'éclairage en cuvette</t>
  </si>
  <si>
    <t>D17</t>
  </si>
  <si>
    <t>Installation d'une commande d'éclairage gaine depuis le toit de cabine</t>
  </si>
  <si>
    <t>D18</t>
  </si>
  <si>
    <t>Remplacement de l'éclairage en gaine par tubes fluos</t>
  </si>
  <si>
    <t>D19</t>
  </si>
  <si>
    <t>Base 6 niveaux</t>
  </si>
  <si>
    <t>D20</t>
  </si>
  <si>
    <t>par niveau supplementaire</t>
  </si>
  <si>
    <t>D21</t>
  </si>
  <si>
    <t>Remplacement des fins de course</t>
  </si>
  <si>
    <t>D22</t>
  </si>
  <si>
    <t>Mise en place d'un contact à arrachement</t>
  </si>
  <si>
    <t>D23</t>
  </si>
  <si>
    <t>Remplacement de la canalisations palières (goulottes plastiques)</t>
  </si>
  <si>
    <t>D24</t>
  </si>
  <si>
    <t>Remplacement des fileries électriques souples en gaine</t>
  </si>
  <si>
    <t>D25</t>
  </si>
  <si>
    <t>Capotage d'une poulie de renvoi / mouflage</t>
  </si>
  <si>
    <t>D26</t>
  </si>
  <si>
    <t>Protection de la poulie tendeuse contre les risques de chutes d'objets</t>
  </si>
  <si>
    <t>ACCES</t>
  </si>
  <si>
    <t>E1</t>
  </si>
  <si>
    <t>Lecteur Badge en remplacement</t>
  </si>
  <si>
    <t>E2</t>
  </si>
  <si>
    <t>Installation et câblage d'un lecteur de badges</t>
  </si>
  <si>
    <t>E3</t>
  </si>
  <si>
    <t>Pose d'un coffre à clé antivandale encastré</t>
  </si>
  <si>
    <t>E4</t>
  </si>
  <si>
    <t>Sur la terrasse, balisage par poteaux et chaînes du cheminement d'accès à la machinerie pour un parcours de 5 m.</t>
  </si>
  <si>
    <t>SPECIFIQUE</t>
  </si>
  <si>
    <t>F1</t>
  </si>
  <si>
    <t>Asservir le fonctionnement de l'ascenseur à la température du local des machines (AS2)</t>
  </si>
  <si>
    <t>F2</t>
  </si>
  <si>
    <t>Installer un extracteur conforme en local des machines AS2)</t>
  </si>
  <si>
    <t>F3</t>
  </si>
  <si>
    <t>Relier la téléalarme au PC sécurité (AS3 + Arrêté du 18 Novembre 2004)</t>
  </si>
  <si>
    <t>F4</t>
  </si>
  <si>
    <t>Installer un bac de rétention sous la cuve hydraulique (CO28)</t>
  </si>
  <si>
    <t>F5</t>
  </si>
  <si>
    <t>Mettre à disposition une pince pour découper le grille de séparation de gaines (inter-communication)</t>
  </si>
  <si>
    <t>F6</t>
  </si>
  <si>
    <t>Installer une passerelle d'inter-communication</t>
  </si>
  <si>
    <t>F7</t>
  </si>
  <si>
    <t>Installer une interphonie conforme AS4 dans le local d'attente sécurisé</t>
  </si>
  <si>
    <t>F8</t>
  </si>
  <si>
    <t>Remplacer une boite à boutons palière par un modèle avec protection par fusibles (portes coupe-feu 2 heures)</t>
  </si>
  <si>
    <t>F9</t>
  </si>
  <si>
    <t>Raccorder la non-desserte des niveaux sinistrés à la détection incendie (câblage)</t>
  </si>
  <si>
    <t>F10</t>
  </si>
  <si>
    <t>Option U36 sur nouvelle manœuvre</t>
  </si>
  <si>
    <t>F11</t>
  </si>
  <si>
    <t>Adjonction U36 sur manœuvre conservée</t>
  </si>
  <si>
    <t>F12</t>
  </si>
  <si>
    <t>Installer un contact à clé en cabine conforme à l'article J31 (ERP commandes accompagnées) - et forunir 3 clés au propriétaire</t>
  </si>
  <si>
    <t>Autres</t>
  </si>
  <si>
    <t>G1</t>
  </si>
  <si>
    <t>Dépose, évacuation, traitement selon réglementation amiante des déchets relatifs à une opération réalisée en sous section 4</t>
  </si>
  <si>
    <t>G2</t>
  </si>
  <si>
    <t xml:space="preserve">Fourniture et pose d'un SAS étanche en contreplaqué (doublage polyane) </t>
  </si>
  <si>
    <t>G3</t>
  </si>
  <si>
    <t xml:space="preserve">Mise en dépression de la gaine </t>
  </si>
  <si>
    <t>G4</t>
  </si>
  <si>
    <t>Rédaction et transmission du mode opératoire pour intervention en sous section 4 suivant règlementation amiante</t>
  </si>
  <si>
    <t>G5</t>
  </si>
  <si>
    <t xml:space="preserve">Plus value du coût de la main d'œuvre des opérations ciblées ci-dessus  pour les intervention en sous section 4 </t>
  </si>
  <si>
    <t>En %</t>
  </si>
  <si>
    <t>G6</t>
  </si>
  <si>
    <t>Coût  horaire de main d'œuvre pour les opérations non ciblée dans le BPU</t>
  </si>
  <si>
    <t>G7</t>
  </si>
  <si>
    <t>Coût  horaire de main d'œuvre en sous section 4 pour les opérations non ciblée ci-dessus.</t>
  </si>
  <si>
    <t>G8</t>
  </si>
  <si>
    <t>Formation théorique et pratique sur la désincarcération de personne(s) bloquée(s) dans une cabine. Formation dispensée sur site du GHT à destination des personnels de sécurité et technique (prix pour un groupe de 1 à 5 personnes)</t>
  </si>
  <si>
    <t>Fournir attestation de présence à la formation et de bonne compréhension de la mise en pratique</t>
  </si>
  <si>
    <t>G9</t>
  </si>
  <si>
    <t>Remise sur le tarif général des pièces de rechange et des pièces détachées du prestataire non ciblées dans les opérations ci-dessus.</t>
  </si>
  <si>
    <t xml:space="preserve">Les travaux de désamiantage en sous section 3 seront réalisés par les titulaires de l'accord cadre travaux lot désamiantage </t>
  </si>
  <si>
    <t xml:space="preserve"> Bordereau de Prix Unitaires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Un onglet pour les prestations "travaux" non incluses au contrat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Un onglet pour les prestations " ascenseurs  et/ou ascenseurs de charges" non incluses au contrat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</si>
  <si>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COMMUN A L'ENSEMBLE DES ETABLISSEMENTS DE MARCHANT ET MURET </t>
  </si>
  <si>
    <t>Les prix doivent être indiqués en forfait annuel H.T</t>
  </si>
  <si>
    <t>Ascenseur</t>
  </si>
  <si>
    <t>charge</t>
  </si>
  <si>
    <t>0 à 200 kg</t>
  </si>
  <si>
    <t>&gt; 200 kg et &lt;=575 kg</t>
  </si>
  <si>
    <t>Vitesse</t>
  </si>
  <si>
    <t>&lt;=0,64 ms</t>
  </si>
  <si>
    <t>&gt;0,64ms        &amp;&lt;=1,2ms</t>
  </si>
  <si>
    <t>&gt; 1,2ms 
&amp; &lt;=1,6ms</t>
  </si>
  <si>
    <t>&gt; 1,6 ms</t>
  </si>
  <si>
    <t>&gt; 0,64ms 
&amp; &lt;=1,2ms</t>
  </si>
  <si>
    <t>Nombre de Niveaux</t>
  </si>
  <si>
    <t>&gt; 575 kg et &lt;=775 kg</t>
  </si>
  <si>
    <t>&gt; 775 kg et &lt;=1200 kg</t>
  </si>
  <si>
    <t>&gt; 1200 kg et &lt;=1700 kg</t>
  </si>
  <si>
    <t>&gt; 1700 kg et &lt;=2500 kg</t>
  </si>
  <si>
    <t xml:space="preserve">LOT 2 : Maintenance des ascenseurs, monte-malades, monte-charges, plateformes élévatrices du CH Muret et du CH Marchant </t>
  </si>
  <si>
    <t xml:space="preserve">TVA </t>
  </si>
  <si>
    <t xml:space="preserve">Prix unitaire en €
TTC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</si>
</sst>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0"/>
      <name val="Arial"/>
    </font>
    <font>
      <b/>
      <sz val="16"/>
      <color rgb="FF0070C0"/>
      <name val="Arial"/>
      <family val="2"/>
    </font>
    <font>
      <b/>
      <sz val="12"/>
      <color indexed="30"/>
      <name val="Arial"/>
      <family val="2"/>
    </font>
    <font>
      <sz val="10"/>
      <name val="Times New Roman"/>
      <family val="1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4"/>
      <color rgb="FFFF0000"/>
      <name val="Arial"/>
      <family val="2"/>
    </font>
    <font>
      <sz val="11"/>
      <color theme="1"/>
      <name val="Segoe UI"/>
      <family val="2"/>
    </font>
    <font>
      <sz val="16"/>
      <color theme="1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 tint="0.49998474074526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0" fontId="10" fillId="0" borderId="0"/>
    <xf numFmtId="9" fontId="16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44" fontId="5" fillId="0" borderId="5" xfId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4" fontId="5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44" fontId="5" fillId="0" borderId="1" xfId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44" fontId="5" fillId="0" borderId="6" xfId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4" fontId="5" fillId="0" borderId="1" xfId="1" applyFont="1" applyFill="1" applyBorder="1"/>
    <xf numFmtId="44" fontId="5" fillId="0" borderId="1" xfId="1" applyFont="1" applyFill="1" applyBorder="1" applyAlignment="1">
      <alignment horizontal="center"/>
    </xf>
    <xf numFmtId="0" fontId="5" fillId="0" borderId="7" xfId="0" applyFont="1" applyBorder="1" applyAlignment="1">
      <alignment horizontal="left" vertical="center" wrapText="1"/>
    </xf>
    <xf numFmtId="0" fontId="5" fillId="4" borderId="0" xfId="0" applyFont="1" applyFill="1"/>
    <xf numFmtId="44" fontId="5" fillId="0" borderId="7" xfId="1" applyFont="1" applyFill="1" applyBorder="1" applyAlignment="1">
      <alignment horizontal="center" vertical="center"/>
    </xf>
    <xf numFmtId="0" fontId="5" fillId="0" borderId="1" xfId="0" applyFont="1" applyBorder="1"/>
    <xf numFmtId="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0" xfId="2"/>
    <xf numFmtId="0" fontId="7" fillId="0" borderId="0" xfId="0" applyFont="1"/>
    <xf numFmtId="0" fontId="14" fillId="0" borderId="5" xfId="0" applyFont="1" applyBorder="1" applyAlignment="1">
      <alignment vertical="center" wrapText="1"/>
    </xf>
    <xf numFmtId="0" fontId="14" fillId="0" borderId="21" xfId="0" applyFont="1" applyBorder="1" applyAlignment="1">
      <alignment vertical="center" wrapText="1"/>
    </xf>
    <xf numFmtId="0" fontId="14" fillId="0" borderId="20" xfId="0" applyFont="1" applyBorder="1" applyAlignment="1">
      <alignment vertical="center" wrapText="1"/>
    </xf>
    <xf numFmtId="0" fontId="14" fillId="0" borderId="22" xfId="0" applyFont="1" applyBorder="1" applyAlignment="1">
      <alignment vertical="center" wrapText="1"/>
    </xf>
    <xf numFmtId="0" fontId="7" fillId="8" borderId="1" xfId="0" applyFont="1" applyFill="1" applyBorder="1"/>
    <xf numFmtId="44" fontId="7" fillId="0" borderId="1" xfId="1" applyFont="1" applyBorder="1"/>
    <xf numFmtId="0" fontId="7" fillId="8" borderId="6" xfId="0" applyFont="1" applyFill="1" applyBorder="1"/>
    <xf numFmtId="0" fontId="7" fillId="8" borderId="26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5" borderId="8" xfId="2" applyFont="1" applyFill="1" applyBorder="1" applyAlignment="1">
      <alignment horizontal="center" vertical="center"/>
    </xf>
    <xf numFmtId="0" fontId="11" fillId="5" borderId="9" xfId="2" applyFont="1" applyFill="1" applyBorder="1" applyAlignment="1">
      <alignment horizontal="center" vertical="center"/>
    </xf>
    <xf numFmtId="0" fontId="11" fillId="5" borderId="10" xfId="2" applyFont="1" applyFill="1" applyBorder="1" applyAlignment="1">
      <alignment horizontal="center" vertical="center"/>
    </xf>
    <xf numFmtId="0" fontId="11" fillId="5" borderId="11" xfId="2" applyFont="1" applyFill="1" applyBorder="1" applyAlignment="1">
      <alignment horizontal="center" vertical="center"/>
    </xf>
    <xf numFmtId="0" fontId="11" fillId="5" borderId="0" xfId="2" applyFont="1" applyFill="1" applyAlignment="1">
      <alignment horizontal="center" vertical="center"/>
    </xf>
    <xf numFmtId="0" fontId="11" fillId="5" borderId="12" xfId="2" applyFont="1" applyFill="1" applyBorder="1" applyAlignment="1">
      <alignment horizontal="center" vertical="center"/>
    </xf>
    <xf numFmtId="0" fontId="11" fillId="6" borderId="8" xfId="2" applyFont="1" applyFill="1" applyBorder="1" applyAlignment="1">
      <alignment horizontal="center" vertical="center" wrapText="1"/>
    </xf>
    <xf numFmtId="0" fontId="11" fillId="6" borderId="9" xfId="2" applyFont="1" applyFill="1" applyBorder="1" applyAlignment="1">
      <alignment horizontal="center" vertical="center" wrapText="1"/>
    </xf>
    <xf numFmtId="0" fontId="11" fillId="6" borderId="10" xfId="2" applyFont="1" applyFill="1" applyBorder="1" applyAlignment="1">
      <alignment horizontal="center" vertical="center" wrapText="1"/>
    </xf>
    <xf numFmtId="0" fontId="11" fillId="6" borderId="11" xfId="2" applyFont="1" applyFill="1" applyBorder="1" applyAlignment="1">
      <alignment horizontal="center" vertical="center" wrapText="1"/>
    </xf>
    <xf numFmtId="0" fontId="11" fillId="6" borderId="0" xfId="2" applyFont="1" applyFill="1" applyAlignment="1">
      <alignment horizontal="center" vertical="center" wrapText="1"/>
    </xf>
    <xf numFmtId="0" fontId="11" fillId="6" borderId="12" xfId="2" applyFont="1" applyFill="1" applyBorder="1" applyAlignment="1">
      <alignment horizontal="center" vertical="center" wrapText="1"/>
    </xf>
    <xf numFmtId="0" fontId="11" fillId="6" borderId="13" xfId="2" applyFont="1" applyFill="1" applyBorder="1" applyAlignment="1">
      <alignment horizontal="center" vertical="center" wrapText="1"/>
    </xf>
    <xf numFmtId="0" fontId="11" fillId="6" borderId="14" xfId="2" applyFont="1" applyFill="1" applyBorder="1" applyAlignment="1">
      <alignment horizontal="center" vertical="center" wrapText="1"/>
    </xf>
    <xf numFmtId="0" fontId="11" fillId="6" borderId="15" xfId="2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0" fontId="6" fillId="0" borderId="0" xfId="0" applyFont="1" applyAlignment="1">
      <alignment horizontal="center"/>
    </xf>
    <xf numFmtId="0" fontId="12" fillId="7" borderId="1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7" fillId="8" borderId="19" xfId="0" applyFont="1" applyFill="1" applyBorder="1" applyAlignment="1">
      <alignment horizontal="center"/>
    </xf>
    <xf numFmtId="0" fontId="7" fillId="8" borderId="20" xfId="0" applyFont="1" applyFill="1" applyBorder="1" applyAlignment="1">
      <alignment horizontal="center"/>
    </xf>
    <xf numFmtId="0" fontId="15" fillId="0" borderId="23" xfId="0" applyFont="1" applyBorder="1" applyAlignment="1">
      <alignment horizontal="center" vertical="center" textRotation="90"/>
    </xf>
    <xf numFmtId="0" fontId="15" fillId="0" borderId="24" xfId="0" applyFont="1" applyBorder="1" applyAlignment="1">
      <alignment vertical="center" textRotation="90"/>
    </xf>
    <xf numFmtId="0" fontId="15" fillId="0" borderId="25" xfId="0" applyFont="1" applyBorder="1" applyAlignment="1">
      <alignment vertical="center" textRotation="90"/>
    </xf>
    <xf numFmtId="0" fontId="15" fillId="0" borderId="27" xfId="0" applyFont="1" applyBorder="1" applyAlignment="1">
      <alignment horizontal="center" vertical="center" textRotation="90"/>
    </xf>
    <xf numFmtId="0" fontId="15" fillId="0" borderId="24" xfId="0" applyFont="1" applyBorder="1" applyAlignment="1">
      <alignment horizontal="center" vertical="center" textRotation="90"/>
    </xf>
    <xf numFmtId="0" fontId="15" fillId="0" borderId="25" xfId="0" applyFont="1" applyBorder="1" applyAlignment="1">
      <alignment horizontal="center" vertical="center" textRotation="90"/>
    </xf>
    <xf numFmtId="9" fontId="4" fillId="0" borderId="1" xfId="3" applyFont="1" applyBorder="1" applyAlignment="1">
      <alignment horizontal="center" vertical="center" wrapText="1"/>
    </xf>
    <xf numFmtId="9" fontId="6" fillId="2" borderId="3" xfId="3" applyFont="1" applyFill="1" applyBorder="1" applyAlignment="1">
      <alignment horizontal="right" vertical="center"/>
    </xf>
    <xf numFmtId="9" fontId="5" fillId="0" borderId="5" xfId="3" applyFont="1" applyFill="1" applyBorder="1" applyAlignment="1">
      <alignment horizontal="right" vertical="center" wrapText="1"/>
    </xf>
    <xf numFmtId="9" fontId="5" fillId="0" borderId="1" xfId="3" applyFont="1" applyFill="1" applyBorder="1" applyAlignment="1">
      <alignment horizontal="right" vertical="center" wrapText="1"/>
    </xf>
    <xf numFmtId="9" fontId="5" fillId="0" borderId="6" xfId="3" applyFont="1" applyFill="1" applyBorder="1" applyAlignment="1">
      <alignment horizontal="right" vertical="center" wrapText="1"/>
    </xf>
    <xf numFmtId="9" fontId="5" fillId="0" borderId="1" xfId="3" applyFont="1" applyFill="1" applyBorder="1" applyAlignment="1">
      <alignment horizontal="right"/>
    </xf>
    <xf numFmtId="9" fontId="5" fillId="0" borderId="7" xfId="3" applyFont="1" applyFill="1" applyBorder="1" applyAlignment="1">
      <alignment horizontal="right" vertical="center"/>
    </xf>
    <xf numFmtId="9" fontId="3" fillId="0" borderId="0" xfId="3" applyFont="1" applyAlignment="1">
      <alignment horizontal="right"/>
    </xf>
    <xf numFmtId="0" fontId="6" fillId="4" borderId="2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2" fontId="5" fillId="0" borderId="6" xfId="0" applyNumberFormat="1" applyFont="1" applyBorder="1" applyAlignment="1">
      <alignment vertical="center"/>
    </xf>
    <xf numFmtId="2" fontId="5" fillId="0" borderId="7" xfId="0" applyNumberFormat="1" applyFont="1" applyBorder="1" applyAlignment="1">
      <alignment vertical="center"/>
    </xf>
    <xf numFmtId="2" fontId="5" fillId="0" borderId="5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9" borderId="2" xfId="3" applyFont="1" applyFill="1" applyBorder="1" applyAlignment="1">
      <alignment horizontal="center" vertical="center" wrapText="1"/>
    </xf>
    <xf numFmtId="9" fontId="5" fillId="9" borderId="4" xfId="3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</cellXfs>
  <cellStyles count="4">
    <cellStyle name="Monétaire" xfId="1" builtinId="4"/>
    <cellStyle name="Normal" xfId="0" builtinId="0"/>
    <cellStyle name="Normal 3" xfId="2" xr:uid="{93B77E03-DC43-4BFA-8AC8-BC01D246AD26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2.png@01DADF66.81ABF740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708079</xdr:colOff>
      <xdr:row>0</xdr:row>
      <xdr:rowOff>31750</xdr:rowOff>
    </xdr:from>
    <xdr:to>
      <xdr:col>13</xdr:col>
      <xdr:colOff>2275569</xdr:colOff>
      <xdr:row>3</xdr:row>
      <xdr:rowOff>385705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A95144B-B8AA-42C5-8D92-5885435B9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07704" y="31750"/>
          <a:ext cx="1567490" cy="973080"/>
        </a:xfrm>
        <a:prstGeom prst="rect">
          <a:avLst/>
        </a:prstGeom>
      </xdr:spPr>
    </xdr:pic>
    <xdr:clientData/>
  </xdr:twoCellAnchor>
  <xdr:twoCellAnchor>
    <xdr:from>
      <xdr:col>0</xdr:col>
      <xdr:colOff>81644</xdr:colOff>
      <xdr:row>0</xdr:row>
      <xdr:rowOff>5443</xdr:rowOff>
    </xdr:from>
    <xdr:to>
      <xdr:col>2</xdr:col>
      <xdr:colOff>146956</xdr:colOff>
      <xdr:row>3</xdr:row>
      <xdr:rowOff>266699</xdr:rowOff>
    </xdr:to>
    <xdr:pic>
      <xdr:nvPicPr>
        <xdr:cNvPr id="3" name="Image 6" descr="LOGO-DEF-350mm">
          <a:extLst>
            <a:ext uri="{FF2B5EF4-FFF2-40B4-BE49-F238E27FC236}">
              <a16:creationId xmlns:a16="http://schemas.microsoft.com/office/drawing/2014/main" id="{675BC2F0-1E18-4718-BA18-9F6334EE3A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4" y="5443"/>
          <a:ext cx="1632855" cy="914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563813</xdr:colOff>
      <xdr:row>0</xdr:row>
      <xdr:rowOff>0</xdr:rowOff>
    </xdr:from>
    <xdr:to>
      <xdr:col>5</xdr:col>
      <xdr:colOff>166486</xdr:colOff>
      <xdr:row>3</xdr:row>
      <xdr:rowOff>288152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20E16DB-F5E4-439F-A16D-27887C5684F9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1356" y="0"/>
          <a:ext cx="1953987" cy="941295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C4092-EE9A-4A4B-B1FB-36CDEFA6C422}">
  <sheetPr>
    <tabColor theme="1" tint="0.14999847407452621"/>
  </sheetPr>
  <dimension ref="A1:N18"/>
  <sheetViews>
    <sheetView view="pageBreakPreview" zoomScale="60" zoomScaleNormal="70" workbookViewId="0">
      <selection sqref="A1:N10"/>
    </sheetView>
  </sheetViews>
  <sheetFormatPr baseColWidth="10" defaultColWidth="11.140625" defaultRowHeight="16.5" x14ac:dyDescent="0.3"/>
  <cols>
    <col min="1" max="13" width="11.140625" style="37"/>
    <col min="14" max="14" width="35.28515625" style="37" customWidth="1"/>
    <col min="15" max="16384" width="11.140625" style="37"/>
  </cols>
  <sheetData>
    <row r="1" spans="1:14" ht="17.100000000000001" customHeight="1" x14ac:dyDescent="0.3">
      <c r="A1" s="49" t="s">
        <v>636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</row>
    <row r="2" spans="1:14" ht="17.100000000000001" customHeight="1" x14ac:dyDescent="0.3">
      <c r="A2" s="52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4"/>
    </row>
    <row r="3" spans="1:14" ht="17.100000000000001" customHeight="1" x14ac:dyDescent="0.3">
      <c r="A3" s="52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4"/>
    </row>
    <row r="4" spans="1:14" ht="43.35" customHeight="1" x14ac:dyDescent="0.3">
      <c r="A4" s="52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4"/>
    </row>
    <row r="5" spans="1:14" ht="41.65" customHeight="1" x14ac:dyDescent="0.3">
      <c r="A5" s="52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4"/>
    </row>
    <row r="6" spans="1:14" ht="17.100000000000001" customHeight="1" x14ac:dyDescent="0.3">
      <c r="A6" s="52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4"/>
    </row>
    <row r="7" spans="1:14" ht="17.100000000000001" customHeight="1" x14ac:dyDescent="0.3">
      <c r="A7" s="52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4"/>
    </row>
    <row r="8" spans="1:14" ht="17.100000000000001" customHeight="1" x14ac:dyDescent="0.3">
      <c r="A8" s="52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4"/>
    </row>
    <row r="9" spans="1:14" ht="17.100000000000001" customHeight="1" x14ac:dyDescent="0.3">
      <c r="A9" s="52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4"/>
    </row>
    <row r="10" spans="1:14" ht="17.100000000000001" customHeight="1" x14ac:dyDescent="0.3">
      <c r="A10" s="52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4"/>
    </row>
    <row r="11" spans="1:14" ht="24.4" customHeight="1" x14ac:dyDescent="0.3"/>
    <row r="12" spans="1:14" ht="17.25" thickBot="1" x14ac:dyDescent="0.35"/>
    <row r="13" spans="1:14" x14ac:dyDescent="0.3">
      <c r="A13" s="55" t="s">
        <v>618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7"/>
    </row>
    <row r="14" spans="1:14" x14ac:dyDescent="0.3">
      <c r="A14" s="58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60"/>
    </row>
    <row r="15" spans="1:14" x14ac:dyDescent="0.3">
      <c r="A15" s="58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60"/>
    </row>
    <row r="16" spans="1:14" x14ac:dyDescent="0.3">
      <c r="A16" s="58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60"/>
    </row>
    <row r="17" spans="1:14" x14ac:dyDescent="0.3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60"/>
    </row>
    <row r="18" spans="1:14" ht="17.25" thickBot="1" x14ac:dyDescent="0.35">
      <c r="A18" s="61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3"/>
    </row>
  </sheetData>
  <mergeCells count="2">
    <mergeCell ref="A1:N10"/>
    <mergeCell ref="A13:N18"/>
  </mergeCells>
  <pageMargins left="0.7" right="0.7" top="0.75" bottom="0.75" header="0.3" footer="0.3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7DD5F-A85F-4CFD-A3FB-890F6CF010FE}">
  <sheetPr>
    <tabColor rgb="FF00B050"/>
  </sheetPr>
  <dimension ref="B1:I302"/>
  <sheetViews>
    <sheetView tabSelected="1" zoomScale="85" zoomScaleNormal="85" workbookViewId="0">
      <selection activeCell="B289" sqref="B289:I289"/>
    </sheetView>
  </sheetViews>
  <sheetFormatPr baseColWidth="10" defaultColWidth="11.42578125" defaultRowHeight="12.75" x14ac:dyDescent="0.2"/>
  <cols>
    <col min="1" max="1" width="4.140625" style="1" customWidth="1"/>
    <col min="2" max="2" width="17.42578125" style="36" customWidth="1"/>
    <col min="3" max="3" width="84.85546875" style="1" customWidth="1"/>
    <col min="4" max="4" width="23.42578125" style="1" customWidth="1"/>
    <col min="5" max="5" width="16.85546875" style="1" customWidth="1"/>
    <col min="6" max="6" width="18.42578125" style="1" customWidth="1"/>
    <col min="7" max="7" width="15.28515625" style="90" customWidth="1"/>
    <col min="8" max="8" width="18.42578125" style="1" customWidth="1"/>
    <col min="9" max="9" width="49.140625" style="1" customWidth="1"/>
    <col min="10" max="257" width="11.42578125" style="1"/>
    <col min="258" max="258" width="4.140625" style="1" customWidth="1"/>
    <col min="259" max="259" width="8.85546875" style="1" bestFit="1" customWidth="1"/>
    <col min="260" max="260" width="77.5703125" style="1" customWidth="1"/>
    <col min="261" max="261" width="14" style="1" customWidth="1"/>
    <col min="262" max="262" width="14.42578125" style="1" customWidth="1"/>
    <col min="263" max="263" width="13.140625" style="1" customWidth="1"/>
    <col min="264" max="264" width="37.28515625" style="1" customWidth="1"/>
    <col min="265" max="513" width="11.42578125" style="1"/>
    <col min="514" max="514" width="4.140625" style="1" customWidth="1"/>
    <col min="515" max="515" width="8.85546875" style="1" bestFit="1" customWidth="1"/>
    <col min="516" max="516" width="77.5703125" style="1" customWidth="1"/>
    <col min="517" max="517" width="14" style="1" customWidth="1"/>
    <col min="518" max="518" width="14.42578125" style="1" customWidth="1"/>
    <col min="519" max="519" width="13.140625" style="1" customWidth="1"/>
    <col min="520" max="520" width="37.28515625" style="1" customWidth="1"/>
    <col min="521" max="769" width="11.42578125" style="1"/>
    <col min="770" max="770" width="4.140625" style="1" customWidth="1"/>
    <col min="771" max="771" width="8.85546875" style="1" bestFit="1" customWidth="1"/>
    <col min="772" max="772" width="77.5703125" style="1" customWidth="1"/>
    <col min="773" max="773" width="14" style="1" customWidth="1"/>
    <col min="774" max="774" width="14.42578125" style="1" customWidth="1"/>
    <col min="775" max="775" width="13.140625" style="1" customWidth="1"/>
    <col min="776" max="776" width="37.28515625" style="1" customWidth="1"/>
    <col min="777" max="1025" width="11.42578125" style="1"/>
    <col min="1026" max="1026" width="4.140625" style="1" customWidth="1"/>
    <col min="1027" max="1027" width="8.85546875" style="1" bestFit="1" customWidth="1"/>
    <col min="1028" max="1028" width="77.5703125" style="1" customWidth="1"/>
    <col min="1029" max="1029" width="14" style="1" customWidth="1"/>
    <col min="1030" max="1030" width="14.42578125" style="1" customWidth="1"/>
    <col min="1031" max="1031" width="13.140625" style="1" customWidth="1"/>
    <col min="1032" max="1032" width="37.28515625" style="1" customWidth="1"/>
    <col min="1033" max="1281" width="11.42578125" style="1"/>
    <col min="1282" max="1282" width="4.140625" style="1" customWidth="1"/>
    <col min="1283" max="1283" width="8.85546875" style="1" bestFit="1" customWidth="1"/>
    <col min="1284" max="1284" width="77.5703125" style="1" customWidth="1"/>
    <col min="1285" max="1285" width="14" style="1" customWidth="1"/>
    <col min="1286" max="1286" width="14.42578125" style="1" customWidth="1"/>
    <col min="1287" max="1287" width="13.140625" style="1" customWidth="1"/>
    <col min="1288" max="1288" width="37.28515625" style="1" customWidth="1"/>
    <col min="1289" max="1537" width="11.42578125" style="1"/>
    <col min="1538" max="1538" width="4.140625" style="1" customWidth="1"/>
    <col min="1539" max="1539" width="8.85546875" style="1" bestFit="1" customWidth="1"/>
    <col min="1540" max="1540" width="77.5703125" style="1" customWidth="1"/>
    <col min="1541" max="1541" width="14" style="1" customWidth="1"/>
    <col min="1542" max="1542" width="14.42578125" style="1" customWidth="1"/>
    <col min="1543" max="1543" width="13.140625" style="1" customWidth="1"/>
    <col min="1544" max="1544" width="37.28515625" style="1" customWidth="1"/>
    <col min="1545" max="1793" width="11.42578125" style="1"/>
    <col min="1794" max="1794" width="4.140625" style="1" customWidth="1"/>
    <col min="1795" max="1795" width="8.85546875" style="1" bestFit="1" customWidth="1"/>
    <col min="1796" max="1796" width="77.5703125" style="1" customWidth="1"/>
    <col min="1797" max="1797" width="14" style="1" customWidth="1"/>
    <col min="1798" max="1798" width="14.42578125" style="1" customWidth="1"/>
    <col min="1799" max="1799" width="13.140625" style="1" customWidth="1"/>
    <col min="1800" max="1800" width="37.28515625" style="1" customWidth="1"/>
    <col min="1801" max="2049" width="11.42578125" style="1"/>
    <col min="2050" max="2050" width="4.140625" style="1" customWidth="1"/>
    <col min="2051" max="2051" width="8.85546875" style="1" bestFit="1" customWidth="1"/>
    <col min="2052" max="2052" width="77.5703125" style="1" customWidth="1"/>
    <col min="2053" max="2053" width="14" style="1" customWidth="1"/>
    <col min="2054" max="2054" width="14.42578125" style="1" customWidth="1"/>
    <col min="2055" max="2055" width="13.140625" style="1" customWidth="1"/>
    <col min="2056" max="2056" width="37.28515625" style="1" customWidth="1"/>
    <col min="2057" max="2305" width="11.42578125" style="1"/>
    <col min="2306" max="2306" width="4.140625" style="1" customWidth="1"/>
    <col min="2307" max="2307" width="8.85546875" style="1" bestFit="1" customWidth="1"/>
    <col min="2308" max="2308" width="77.5703125" style="1" customWidth="1"/>
    <col min="2309" max="2309" width="14" style="1" customWidth="1"/>
    <col min="2310" max="2310" width="14.42578125" style="1" customWidth="1"/>
    <col min="2311" max="2311" width="13.140625" style="1" customWidth="1"/>
    <col min="2312" max="2312" width="37.28515625" style="1" customWidth="1"/>
    <col min="2313" max="2561" width="11.42578125" style="1"/>
    <col min="2562" max="2562" width="4.140625" style="1" customWidth="1"/>
    <col min="2563" max="2563" width="8.85546875" style="1" bestFit="1" customWidth="1"/>
    <col min="2564" max="2564" width="77.5703125" style="1" customWidth="1"/>
    <col min="2565" max="2565" width="14" style="1" customWidth="1"/>
    <col min="2566" max="2566" width="14.42578125" style="1" customWidth="1"/>
    <col min="2567" max="2567" width="13.140625" style="1" customWidth="1"/>
    <col min="2568" max="2568" width="37.28515625" style="1" customWidth="1"/>
    <col min="2569" max="2817" width="11.42578125" style="1"/>
    <col min="2818" max="2818" width="4.140625" style="1" customWidth="1"/>
    <col min="2819" max="2819" width="8.85546875" style="1" bestFit="1" customWidth="1"/>
    <col min="2820" max="2820" width="77.5703125" style="1" customWidth="1"/>
    <col min="2821" max="2821" width="14" style="1" customWidth="1"/>
    <col min="2822" max="2822" width="14.42578125" style="1" customWidth="1"/>
    <col min="2823" max="2823" width="13.140625" style="1" customWidth="1"/>
    <col min="2824" max="2824" width="37.28515625" style="1" customWidth="1"/>
    <col min="2825" max="3073" width="11.42578125" style="1"/>
    <col min="3074" max="3074" width="4.140625" style="1" customWidth="1"/>
    <col min="3075" max="3075" width="8.85546875" style="1" bestFit="1" customWidth="1"/>
    <col min="3076" max="3076" width="77.5703125" style="1" customWidth="1"/>
    <col min="3077" max="3077" width="14" style="1" customWidth="1"/>
    <col min="3078" max="3078" width="14.42578125" style="1" customWidth="1"/>
    <col min="3079" max="3079" width="13.140625" style="1" customWidth="1"/>
    <col min="3080" max="3080" width="37.28515625" style="1" customWidth="1"/>
    <col min="3081" max="3329" width="11.42578125" style="1"/>
    <col min="3330" max="3330" width="4.140625" style="1" customWidth="1"/>
    <col min="3331" max="3331" width="8.85546875" style="1" bestFit="1" customWidth="1"/>
    <col min="3332" max="3332" width="77.5703125" style="1" customWidth="1"/>
    <col min="3333" max="3333" width="14" style="1" customWidth="1"/>
    <col min="3334" max="3334" width="14.42578125" style="1" customWidth="1"/>
    <col min="3335" max="3335" width="13.140625" style="1" customWidth="1"/>
    <col min="3336" max="3336" width="37.28515625" style="1" customWidth="1"/>
    <col min="3337" max="3585" width="11.42578125" style="1"/>
    <col min="3586" max="3586" width="4.140625" style="1" customWidth="1"/>
    <col min="3587" max="3587" width="8.85546875" style="1" bestFit="1" customWidth="1"/>
    <col min="3588" max="3588" width="77.5703125" style="1" customWidth="1"/>
    <col min="3589" max="3589" width="14" style="1" customWidth="1"/>
    <col min="3590" max="3590" width="14.42578125" style="1" customWidth="1"/>
    <col min="3591" max="3591" width="13.140625" style="1" customWidth="1"/>
    <col min="3592" max="3592" width="37.28515625" style="1" customWidth="1"/>
    <col min="3593" max="3841" width="11.42578125" style="1"/>
    <col min="3842" max="3842" width="4.140625" style="1" customWidth="1"/>
    <col min="3843" max="3843" width="8.85546875" style="1" bestFit="1" customWidth="1"/>
    <col min="3844" max="3844" width="77.5703125" style="1" customWidth="1"/>
    <col min="3845" max="3845" width="14" style="1" customWidth="1"/>
    <col min="3846" max="3846" width="14.42578125" style="1" customWidth="1"/>
    <col min="3847" max="3847" width="13.140625" style="1" customWidth="1"/>
    <col min="3848" max="3848" width="37.28515625" style="1" customWidth="1"/>
    <col min="3849" max="4097" width="11.42578125" style="1"/>
    <col min="4098" max="4098" width="4.140625" style="1" customWidth="1"/>
    <col min="4099" max="4099" width="8.85546875" style="1" bestFit="1" customWidth="1"/>
    <col min="4100" max="4100" width="77.5703125" style="1" customWidth="1"/>
    <col min="4101" max="4101" width="14" style="1" customWidth="1"/>
    <col min="4102" max="4102" width="14.42578125" style="1" customWidth="1"/>
    <col min="4103" max="4103" width="13.140625" style="1" customWidth="1"/>
    <col min="4104" max="4104" width="37.28515625" style="1" customWidth="1"/>
    <col min="4105" max="4353" width="11.42578125" style="1"/>
    <col min="4354" max="4354" width="4.140625" style="1" customWidth="1"/>
    <col min="4355" max="4355" width="8.85546875" style="1" bestFit="1" customWidth="1"/>
    <col min="4356" max="4356" width="77.5703125" style="1" customWidth="1"/>
    <col min="4357" max="4357" width="14" style="1" customWidth="1"/>
    <col min="4358" max="4358" width="14.42578125" style="1" customWidth="1"/>
    <col min="4359" max="4359" width="13.140625" style="1" customWidth="1"/>
    <col min="4360" max="4360" width="37.28515625" style="1" customWidth="1"/>
    <col min="4361" max="4609" width="11.42578125" style="1"/>
    <col min="4610" max="4610" width="4.140625" style="1" customWidth="1"/>
    <col min="4611" max="4611" width="8.85546875" style="1" bestFit="1" customWidth="1"/>
    <col min="4612" max="4612" width="77.5703125" style="1" customWidth="1"/>
    <col min="4613" max="4613" width="14" style="1" customWidth="1"/>
    <col min="4614" max="4614" width="14.42578125" style="1" customWidth="1"/>
    <col min="4615" max="4615" width="13.140625" style="1" customWidth="1"/>
    <col min="4616" max="4616" width="37.28515625" style="1" customWidth="1"/>
    <col min="4617" max="4865" width="11.42578125" style="1"/>
    <col min="4866" max="4866" width="4.140625" style="1" customWidth="1"/>
    <col min="4867" max="4867" width="8.85546875" style="1" bestFit="1" customWidth="1"/>
    <col min="4868" max="4868" width="77.5703125" style="1" customWidth="1"/>
    <col min="4869" max="4869" width="14" style="1" customWidth="1"/>
    <col min="4870" max="4870" width="14.42578125" style="1" customWidth="1"/>
    <col min="4871" max="4871" width="13.140625" style="1" customWidth="1"/>
    <col min="4872" max="4872" width="37.28515625" style="1" customWidth="1"/>
    <col min="4873" max="5121" width="11.42578125" style="1"/>
    <col min="5122" max="5122" width="4.140625" style="1" customWidth="1"/>
    <col min="5123" max="5123" width="8.85546875" style="1" bestFit="1" customWidth="1"/>
    <col min="5124" max="5124" width="77.5703125" style="1" customWidth="1"/>
    <col min="5125" max="5125" width="14" style="1" customWidth="1"/>
    <col min="5126" max="5126" width="14.42578125" style="1" customWidth="1"/>
    <col min="5127" max="5127" width="13.140625" style="1" customWidth="1"/>
    <col min="5128" max="5128" width="37.28515625" style="1" customWidth="1"/>
    <col min="5129" max="5377" width="11.42578125" style="1"/>
    <col min="5378" max="5378" width="4.140625" style="1" customWidth="1"/>
    <col min="5379" max="5379" width="8.85546875" style="1" bestFit="1" customWidth="1"/>
    <col min="5380" max="5380" width="77.5703125" style="1" customWidth="1"/>
    <col min="5381" max="5381" width="14" style="1" customWidth="1"/>
    <col min="5382" max="5382" width="14.42578125" style="1" customWidth="1"/>
    <col min="5383" max="5383" width="13.140625" style="1" customWidth="1"/>
    <col min="5384" max="5384" width="37.28515625" style="1" customWidth="1"/>
    <col min="5385" max="5633" width="11.42578125" style="1"/>
    <col min="5634" max="5634" width="4.140625" style="1" customWidth="1"/>
    <col min="5635" max="5635" width="8.85546875" style="1" bestFit="1" customWidth="1"/>
    <col min="5636" max="5636" width="77.5703125" style="1" customWidth="1"/>
    <col min="5637" max="5637" width="14" style="1" customWidth="1"/>
    <col min="5638" max="5638" width="14.42578125" style="1" customWidth="1"/>
    <col min="5639" max="5639" width="13.140625" style="1" customWidth="1"/>
    <col min="5640" max="5640" width="37.28515625" style="1" customWidth="1"/>
    <col min="5641" max="5889" width="11.42578125" style="1"/>
    <col min="5890" max="5890" width="4.140625" style="1" customWidth="1"/>
    <col min="5891" max="5891" width="8.85546875" style="1" bestFit="1" customWidth="1"/>
    <col min="5892" max="5892" width="77.5703125" style="1" customWidth="1"/>
    <col min="5893" max="5893" width="14" style="1" customWidth="1"/>
    <col min="5894" max="5894" width="14.42578125" style="1" customWidth="1"/>
    <col min="5895" max="5895" width="13.140625" style="1" customWidth="1"/>
    <col min="5896" max="5896" width="37.28515625" style="1" customWidth="1"/>
    <col min="5897" max="6145" width="11.42578125" style="1"/>
    <col min="6146" max="6146" width="4.140625" style="1" customWidth="1"/>
    <col min="6147" max="6147" width="8.85546875" style="1" bestFit="1" customWidth="1"/>
    <col min="6148" max="6148" width="77.5703125" style="1" customWidth="1"/>
    <col min="6149" max="6149" width="14" style="1" customWidth="1"/>
    <col min="6150" max="6150" width="14.42578125" style="1" customWidth="1"/>
    <col min="6151" max="6151" width="13.140625" style="1" customWidth="1"/>
    <col min="6152" max="6152" width="37.28515625" style="1" customWidth="1"/>
    <col min="6153" max="6401" width="11.42578125" style="1"/>
    <col min="6402" max="6402" width="4.140625" style="1" customWidth="1"/>
    <col min="6403" max="6403" width="8.85546875" style="1" bestFit="1" customWidth="1"/>
    <col min="6404" max="6404" width="77.5703125" style="1" customWidth="1"/>
    <col min="6405" max="6405" width="14" style="1" customWidth="1"/>
    <col min="6406" max="6406" width="14.42578125" style="1" customWidth="1"/>
    <col min="6407" max="6407" width="13.140625" style="1" customWidth="1"/>
    <col min="6408" max="6408" width="37.28515625" style="1" customWidth="1"/>
    <col min="6409" max="6657" width="11.42578125" style="1"/>
    <col min="6658" max="6658" width="4.140625" style="1" customWidth="1"/>
    <col min="6659" max="6659" width="8.85546875" style="1" bestFit="1" customWidth="1"/>
    <col min="6660" max="6660" width="77.5703125" style="1" customWidth="1"/>
    <col min="6661" max="6661" width="14" style="1" customWidth="1"/>
    <col min="6662" max="6662" width="14.42578125" style="1" customWidth="1"/>
    <col min="6663" max="6663" width="13.140625" style="1" customWidth="1"/>
    <col min="6664" max="6664" width="37.28515625" style="1" customWidth="1"/>
    <col min="6665" max="6913" width="11.42578125" style="1"/>
    <col min="6914" max="6914" width="4.140625" style="1" customWidth="1"/>
    <col min="6915" max="6915" width="8.85546875" style="1" bestFit="1" customWidth="1"/>
    <col min="6916" max="6916" width="77.5703125" style="1" customWidth="1"/>
    <col min="6917" max="6917" width="14" style="1" customWidth="1"/>
    <col min="6918" max="6918" width="14.42578125" style="1" customWidth="1"/>
    <col min="6919" max="6919" width="13.140625" style="1" customWidth="1"/>
    <col min="6920" max="6920" width="37.28515625" style="1" customWidth="1"/>
    <col min="6921" max="7169" width="11.42578125" style="1"/>
    <col min="7170" max="7170" width="4.140625" style="1" customWidth="1"/>
    <col min="7171" max="7171" width="8.85546875" style="1" bestFit="1" customWidth="1"/>
    <col min="7172" max="7172" width="77.5703125" style="1" customWidth="1"/>
    <col min="7173" max="7173" width="14" style="1" customWidth="1"/>
    <col min="7174" max="7174" width="14.42578125" style="1" customWidth="1"/>
    <col min="7175" max="7175" width="13.140625" style="1" customWidth="1"/>
    <col min="7176" max="7176" width="37.28515625" style="1" customWidth="1"/>
    <col min="7177" max="7425" width="11.42578125" style="1"/>
    <col min="7426" max="7426" width="4.140625" style="1" customWidth="1"/>
    <col min="7427" max="7427" width="8.85546875" style="1" bestFit="1" customWidth="1"/>
    <col min="7428" max="7428" width="77.5703125" style="1" customWidth="1"/>
    <col min="7429" max="7429" width="14" style="1" customWidth="1"/>
    <col min="7430" max="7430" width="14.42578125" style="1" customWidth="1"/>
    <col min="7431" max="7431" width="13.140625" style="1" customWidth="1"/>
    <col min="7432" max="7432" width="37.28515625" style="1" customWidth="1"/>
    <col min="7433" max="7681" width="11.42578125" style="1"/>
    <col min="7682" max="7682" width="4.140625" style="1" customWidth="1"/>
    <col min="7683" max="7683" width="8.85546875" style="1" bestFit="1" customWidth="1"/>
    <col min="7684" max="7684" width="77.5703125" style="1" customWidth="1"/>
    <col min="7685" max="7685" width="14" style="1" customWidth="1"/>
    <col min="7686" max="7686" width="14.42578125" style="1" customWidth="1"/>
    <col min="7687" max="7687" width="13.140625" style="1" customWidth="1"/>
    <col min="7688" max="7688" width="37.28515625" style="1" customWidth="1"/>
    <col min="7689" max="7937" width="11.42578125" style="1"/>
    <col min="7938" max="7938" width="4.140625" style="1" customWidth="1"/>
    <col min="7939" max="7939" width="8.85546875" style="1" bestFit="1" customWidth="1"/>
    <col min="7940" max="7940" width="77.5703125" style="1" customWidth="1"/>
    <col min="7941" max="7941" width="14" style="1" customWidth="1"/>
    <col min="7942" max="7942" width="14.42578125" style="1" customWidth="1"/>
    <col min="7943" max="7943" width="13.140625" style="1" customWidth="1"/>
    <col min="7944" max="7944" width="37.28515625" style="1" customWidth="1"/>
    <col min="7945" max="8193" width="11.42578125" style="1"/>
    <col min="8194" max="8194" width="4.140625" style="1" customWidth="1"/>
    <col min="8195" max="8195" width="8.85546875" style="1" bestFit="1" customWidth="1"/>
    <col min="8196" max="8196" width="77.5703125" style="1" customWidth="1"/>
    <col min="8197" max="8197" width="14" style="1" customWidth="1"/>
    <col min="8198" max="8198" width="14.42578125" style="1" customWidth="1"/>
    <col min="8199" max="8199" width="13.140625" style="1" customWidth="1"/>
    <col min="8200" max="8200" width="37.28515625" style="1" customWidth="1"/>
    <col min="8201" max="8449" width="11.42578125" style="1"/>
    <col min="8450" max="8450" width="4.140625" style="1" customWidth="1"/>
    <col min="8451" max="8451" width="8.85546875" style="1" bestFit="1" customWidth="1"/>
    <col min="8452" max="8452" width="77.5703125" style="1" customWidth="1"/>
    <col min="8453" max="8453" width="14" style="1" customWidth="1"/>
    <col min="8454" max="8454" width="14.42578125" style="1" customWidth="1"/>
    <col min="8455" max="8455" width="13.140625" style="1" customWidth="1"/>
    <col min="8456" max="8456" width="37.28515625" style="1" customWidth="1"/>
    <col min="8457" max="8705" width="11.42578125" style="1"/>
    <col min="8706" max="8706" width="4.140625" style="1" customWidth="1"/>
    <col min="8707" max="8707" width="8.85546875" style="1" bestFit="1" customWidth="1"/>
    <col min="8708" max="8708" width="77.5703125" style="1" customWidth="1"/>
    <col min="8709" max="8709" width="14" style="1" customWidth="1"/>
    <col min="8710" max="8710" width="14.42578125" style="1" customWidth="1"/>
    <col min="8711" max="8711" width="13.140625" style="1" customWidth="1"/>
    <col min="8712" max="8712" width="37.28515625" style="1" customWidth="1"/>
    <col min="8713" max="8961" width="11.42578125" style="1"/>
    <col min="8962" max="8962" width="4.140625" style="1" customWidth="1"/>
    <col min="8963" max="8963" width="8.85546875" style="1" bestFit="1" customWidth="1"/>
    <col min="8964" max="8964" width="77.5703125" style="1" customWidth="1"/>
    <col min="8965" max="8965" width="14" style="1" customWidth="1"/>
    <col min="8966" max="8966" width="14.42578125" style="1" customWidth="1"/>
    <col min="8967" max="8967" width="13.140625" style="1" customWidth="1"/>
    <col min="8968" max="8968" width="37.28515625" style="1" customWidth="1"/>
    <col min="8969" max="9217" width="11.42578125" style="1"/>
    <col min="9218" max="9218" width="4.140625" style="1" customWidth="1"/>
    <col min="9219" max="9219" width="8.85546875" style="1" bestFit="1" customWidth="1"/>
    <col min="9220" max="9220" width="77.5703125" style="1" customWidth="1"/>
    <col min="9221" max="9221" width="14" style="1" customWidth="1"/>
    <col min="9222" max="9222" width="14.42578125" style="1" customWidth="1"/>
    <col min="9223" max="9223" width="13.140625" style="1" customWidth="1"/>
    <col min="9224" max="9224" width="37.28515625" style="1" customWidth="1"/>
    <col min="9225" max="9473" width="11.42578125" style="1"/>
    <col min="9474" max="9474" width="4.140625" style="1" customWidth="1"/>
    <col min="9475" max="9475" width="8.85546875" style="1" bestFit="1" customWidth="1"/>
    <col min="9476" max="9476" width="77.5703125" style="1" customWidth="1"/>
    <col min="9477" max="9477" width="14" style="1" customWidth="1"/>
    <col min="9478" max="9478" width="14.42578125" style="1" customWidth="1"/>
    <col min="9479" max="9479" width="13.140625" style="1" customWidth="1"/>
    <col min="9480" max="9480" width="37.28515625" style="1" customWidth="1"/>
    <col min="9481" max="9729" width="11.42578125" style="1"/>
    <col min="9730" max="9730" width="4.140625" style="1" customWidth="1"/>
    <col min="9731" max="9731" width="8.85546875" style="1" bestFit="1" customWidth="1"/>
    <col min="9732" max="9732" width="77.5703125" style="1" customWidth="1"/>
    <col min="9733" max="9733" width="14" style="1" customWidth="1"/>
    <col min="9734" max="9734" width="14.42578125" style="1" customWidth="1"/>
    <col min="9735" max="9735" width="13.140625" style="1" customWidth="1"/>
    <col min="9736" max="9736" width="37.28515625" style="1" customWidth="1"/>
    <col min="9737" max="9985" width="11.42578125" style="1"/>
    <col min="9986" max="9986" width="4.140625" style="1" customWidth="1"/>
    <col min="9987" max="9987" width="8.85546875" style="1" bestFit="1" customWidth="1"/>
    <col min="9988" max="9988" width="77.5703125" style="1" customWidth="1"/>
    <col min="9989" max="9989" width="14" style="1" customWidth="1"/>
    <col min="9990" max="9990" width="14.42578125" style="1" customWidth="1"/>
    <col min="9991" max="9991" width="13.140625" style="1" customWidth="1"/>
    <col min="9992" max="9992" width="37.28515625" style="1" customWidth="1"/>
    <col min="9993" max="10241" width="11.42578125" style="1"/>
    <col min="10242" max="10242" width="4.140625" style="1" customWidth="1"/>
    <col min="10243" max="10243" width="8.85546875" style="1" bestFit="1" customWidth="1"/>
    <col min="10244" max="10244" width="77.5703125" style="1" customWidth="1"/>
    <col min="10245" max="10245" width="14" style="1" customWidth="1"/>
    <col min="10246" max="10246" width="14.42578125" style="1" customWidth="1"/>
    <col min="10247" max="10247" width="13.140625" style="1" customWidth="1"/>
    <col min="10248" max="10248" width="37.28515625" style="1" customWidth="1"/>
    <col min="10249" max="10497" width="11.42578125" style="1"/>
    <col min="10498" max="10498" width="4.140625" style="1" customWidth="1"/>
    <col min="10499" max="10499" width="8.85546875" style="1" bestFit="1" customWidth="1"/>
    <col min="10500" max="10500" width="77.5703125" style="1" customWidth="1"/>
    <col min="10501" max="10501" width="14" style="1" customWidth="1"/>
    <col min="10502" max="10502" width="14.42578125" style="1" customWidth="1"/>
    <col min="10503" max="10503" width="13.140625" style="1" customWidth="1"/>
    <col min="10504" max="10504" width="37.28515625" style="1" customWidth="1"/>
    <col min="10505" max="10753" width="11.42578125" style="1"/>
    <col min="10754" max="10754" width="4.140625" style="1" customWidth="1"/>
    <col min="10755" max="10755" width="8.85546875" style="1" bestFit="1" customWidth="1"/>
    <col min="10756" max="10756" width="77.5703125" style="1" customWidth="1"/>
    <col min="10757" max="10757" width="14" style="1" customWidth="1"/>
    <col min="10758" max="10758" width="14.42578125" style="1" customWidth="1"/>
    <col min="10759" max="10759" width="13.140625" style="1" customWidth="1"/>
    <col min="10760" max="10760" width="37.28515625" style="1" customWidth="1"/>
    <col min="10761" max="11009" width="11.42578125" style="1"/>
    <col min="11010" max="11010" width="4.140625" style="1" customWidth="1"/>
    <col min="11011" max="11011" width="8.85546875" style="1" bestFit="1" customWidth="1"/>
    <col min="11012" max="11012" width="77.5703125" style="1" customWidth="1"/>
    <col min="11013" max="11013" width="14" style="1" customWidth="1"/>
    <col min="11014" max="11014" width="14.42578125" style="1" customWidth="1"/>
    <col min="11015" max="11015" width="13.140625" style="1" customWidth="1"/>
    <col min="11016" max="11016" width="37.28515625" style="1" customWidth="1"/>
    <col min="11017" max="11265" width="11.42578125" style="1"/>
    <col min="11266" max="11266" width="4.140625" style="1" customWidth="1"/>
    <col min="11267" max="11267" width="8.85546875" style="1" bestFit="1" customWidth="1"/>
    <col min="11268" max="11268" width="77.5703125" style="1" customWidth="1"/>
    <col min="11269" max="11269" width="14" style="1" customWidth="1"/>
    <col min="11270" max="11270" width="14.42578125" style="1" customWidth="1"/>
    <col min="11271" max="11271" width="13.140625" style="1" customWidth="1"/>
    <col min="11272" max="11272" width="37.28515625" style="1" customWidth="1"/>
    <col min="11273" max="11521" width="11.42578125" style="1"/>
    <col min="11522" max="11522" width="4.140625" style="1" customWidth="1"/>
    <col min="11523" max="11523" width="8.85546875" style="1" bestFit="1" customWidth="1"/>
    <col min="11524" max="11524" width="77.5703125" style="1" customWidth="1"/>
    <col min="11525" max="11525" width="14" style="1" customWidth="1"/>
    <col min="11526" max="11526" width="14.42578125" style="1" customWidth="1"/>
    <col min="11527" max="11527" width="13.140625" style="1" customWidth="1"/>
    <col min="11528" max="11528" width="37.28515625" style="1" customWidth="1"/>
    <col min="11529" max="11777" width="11.42578125" style="1"/>
    <col min="11778" max="11778" width="4.140625" style="1" customWidth="1"/>
    <col min="11779" max="11779" width="8.85546875" style="1" bestFit="1" customWidth="1"/>
    <col min="11780" max="11780" width="77.5703125" style="1" customWidth="1"/>
    <col min="11781" max="11781" width="14" style="1" customWidth="1"/>
    <col min="11782" max="11782" width="14.42578125" style="1" customWidth="1"/>
    <col min="11783" max="11783" width="13.140625" style="1" customWidth="1"/>
    <col min="11784" max="11784" width="37.28515625" style="1" customWidth="1"/>
    <col min="11785" max="12033" width="11.42578125" style="1"/>
    <col min="12034" max="12034" width="4.140625" style="1" customWidth="1"/>
    <col min="12035" max="12035" width="8.85546875" style="1" bestFit="1" customWidth="1"/>
    <col min="12036" max="12036" width="77.5703125" style="1" customWidth="1"/>
    <col min="12037" max="12037" width="14" style="1" customWidth="1"/>
    <col min="12038" max="12038" width="14.42578125" style="1" customWidth="1"/>
    <col min="12039" max="12039" width="13.140625" style="1" customWidth="1"/>
    <col min="12040" max="12040" width="37.28515625" style="1" customWidth="1"/>
    <col min="12041" max="12289" width="11.42578125" style="1"/>
    <col min="12290" max="12290" width="4.140625" style="1" customWidth="1"/>
    <col min="12291" max="12291" width="8.85546875" style="1" bestFit="1" customWidth="1"/>
    <col min="12292" max="12292" width="77.5703125" style="1" customWidth="1"/>
    <col min="12293" max="12293" width="14" style="1" customWidth="1"/>
    <col min="12294" max="12294" width="14.42578125" style="1" customWidth="1"/>
    <col min="12295" max="12295" width="13.140625" style="1" customWidth="1"/>
    <col min="12296" max="12296" width="37.28515625" style="1" customWidth="1"/>
    <col min="12297" max="12545" width="11.42578125" style="1"/>
    <col min="12546" max="12546" width="4.140625" style="1" customWidth="1"/>
    <col min="12547" max="12547" width="8.85546875" style="1" bestFit="1" customWidth="1"/>
    <col min="12548" max="12548" width="77.5703125" style="1" customWidth="1"/>
    <col min="12549" max="12549" width="14" style="1" customWidth="1"/>
    <col min="12550" max="12550" width="14.42578125" style="1" customWidth="1"/>
    <col min="12551" max="12551" width="13.140625" style="1" customWidth="1"/>
    <col min="12552" max="12552" width="37.28515625" style="1" customWidth="1"/>
    <col min="12553" max="12801" width="11.42578125" style="1"/>
    <col min="12802" max="12802" width="4.140625" style="1" customWidth="1"/>
    <col min="12803" max="12803" width="8.85546875" style="1" bestFit="1" customWidth="1"/>
    <col min="12804" max="12804" width="77.5703125" style="1" customWidth="1"/>
    <col min="12805" max="12805" width="14" style="1" customWidth="1"/>
    <col min="12806" max="12806" width="14.42578125" style="1" customWidth="1"/>
    <col min="12807" max="12807" width="13.140625" style="1" customWidth="1"/>
    <col min="12808" max="12808" width="37.28515625" style="1" customWidth="1"/>
    <col min="12809" max="13057" width="11.42578125" style="1"/>
    <col min="13058" max="13058" width="4.140625" style="1" customWidth="1"/>
    <col min="13059" max="13059" width="8.85546875" style="1" bestFit="1" customWidth="1"/>
    <col min="13060" max="13060" width="77.5703125" style="1" customWidth="1"/>
    <col min="13061" max="13061" width="14" style="1" customWidth="1"/>
    <col min="13062" max="13062" width="14.42578125" style="1" customWidth="1"/>
    <col min="13063" max="13063" width="13.140625" style="1" customWidth="1"/>
    <col min="13064" max="13064" width="37.28515625" style="1" customWidth="1"/>
    <col min="13065" max="13313" width="11.42578125" style="1"/>
    <col min="13314" max="13314" width="4.140625" style="1" customWidth="1"/>
    <col min="13315" max="13315" width="8.85546875" style="1" bestFit="1" customWidth="1"/>
    <col min="13316" max="13316" width="77.5703125" style="1" customWidth="1"/>
    <col min="13317" max="13317" width="14" style="1" customWidth="1"/>
    <col min="13318" max="13318" width="14.42578125" style="1" customWidth="1"/>
    <col min="13319" max="13319" width="13.140625" style="1" customWidth="1"/>
    <col min="13320" max="13320" width="37.28515625" style="1" customWidth="1"/>
    <col min="13321" max="13569" width="11.42578125" style="1"/>
    <col min="13570" max="13570" width="4.140625" style="1" customWidth="1"/>
    <col min="13571" max="13571" width="8.85546875" style="1" bestFit="1" customWidth="1"/>
    <col min="13572" max="13572" width="77.5703125" style="1" customWidth="1"/>
    <col min="13573" max="13573" width="14" style="1" customWidth="1"/>
    <col min="13574" max="13574" width="14.42578125" style="1" customWidth="1"/>
    <col min="13575" max="13575" width="13.140625" style="1" customWidth="1"/>
    <col min="13576" max="13576" width="37.28515625" style="1" customWidth="1"/>
    <col min="13577" max="13825" width="11.42578125" style="1"/>
    <col min="13826" max="13826" width="4.140625" style="1" customWidth="1"/>
    <col min="13827" max="13827" width="8.85546875" style="1" bestFit="1" customWidth="1"/>
    <col min="13828" max="13828" width="77.5703125" style="1" customWidth="1"/>
    <col min="13829" max="13829" width="14" style="1" customWidth="1"/>
    <col min="13830" max="13830" width="14.42578125" style="1" customWidth="1"/>
    <col min="13831" max="13831" width="13.140625" style="1" customWidth="1"/>
    <col min="13832" max="13832" width="37.28515625" style="1" customWidth="1"/>
    <col min="13833" max="14081" width="11.42578125" style="1"/>
    <col min="14082" max="14082" width="4.140625" style="1" customWidth="1"/>
    <col min="14083" max="14083" width="8.85546875" style="1" bestFit="1" customWidth="1"/>
    <col min="14084" max="14084" width="77.5703125" style="1" customWidth="1"/>
    <col min="14085" max="14085" width="14" style="1" customWidth="1"/>
    <col min="14086" max="14086" width="14.42578125" style="1" customWidth="1"/>
    <col min="14087" max="14087" width="13.140625" style="1" customWidth="1"/>
    <col min="14088" max="14088" width="37.28515625" style="1" customWidth="1"/>
    <col min="14089" max="14337" width="11.42578125" style="1"/>
    <col min="14338" max="14338" width="4.140625" style="1" customWidth="1"/>
    <col min="14339" max="14339" width="8.85546875" style="1" bestFit="1" customWidth="1"/>
    <col min="14340" max="14340" width="77.5703125" style="1" customWidth="1"/>
    <col min="14341" max="14341" width="14" style="1" customWidth="1"/>
    <col min="14342" max="14342" width="14.42578125" style="1" customWidth="1"/>
    <col min="14343" max="14343" width="13.140625" style="1" customWidth="1"/>
    <col min="14344" max="14344" width="37.28515625" style="1" customWidth="1"/>
    <col min="14345" max="14593" width="11.42578125" style="1"/>
    <col min="14594" max="14594" width="4.140625" style="1" customWidth="1"/>
    <col min="14595" max="14595" width="8.85546875" style="1" bestFit="1" customWidth="1"/>
    <col min="14596" max="14596" width="77.5703125" style="1" customWidth="1"/>
    <col min="14597" max="14597" width="14" style="1" customWidth="1"/>
    <col min="14598" max="14598" width="14.42578125" style="1" customWidth="1"/>
    <col min="14599" max="14599" width="13.140625" style="1" customWidth="1"/>
    <col min="14600" max="14600" width="37.28515625" style="1" customWidth="1"/>
    <col min="14601" max="14849" width="11.42578125" style="1"/>
    <col min="14850" max="14850" width="4.140625" style="1" customWidth="1"/>
    <col min="14851" max="14851" width="8.85546875" style="1" bestFit="1" customWidth="1"/>
    <col min="14852" max="14852" width="77.5703125" style="1" customWidth="1"/>
    <col min="14853" max="14853" width="14" style="1" customWidth="1"/>
    <col min="14854" max="14854" width="14.42578125" style="1" customWidth="1"/>
    <col min="14855" max="14855" width="13.140625" style="1" customWidth="1"/>
    <col min="14856" max="14856" width="37.28515625" style="1" customWidth="1"/>
    <col min="14857" max="15105" width="11.42578125" style="1"/>
    <col min="15106" max="15106" width="4.140625" style="1" customWidth="1"/>
    <col min="15107" max="15107" width="8.85546875" style="1" bestFit="1" customWidth="1"/>
    <col min="15108" max="15108" width="77.5703125" style="1" customWidth="1"/>
    <col min="15109" max="15109" width="14" style="1" customWidth="1"/>
    <col min="15110" max="15110" width="14.42578125" style="1" customWidth="1"/>
    <col min="15111" max="15111" width="13.140625" style="1" customWidth="1"/>
    <col min="15112" max="15112" width="37.28515625" style="1" customWidth="1"/>
    <col min="15113" max="15361" width="11.42578125" style="1"/>
    <col min="15362" max="15362" width="4.140625" style="1" customWidth="1"/>
    <col min="15363" max="15363" width="8.85546875" style="1" bestFit="1" customWidth="1"/>
    <col min="15364" max="15364" width="77.5703125" style="1" customWidth="1"/>
    <col min="15365" max="15365" width="14" style="1" customWidth="1"/>
    <col min="15366" max="15366" width="14.42578125" style="1" customWidth="1"/>
    <col min="15367" max="15367" width="13.140625" style="1" customWidth="1"/>
    <col min="15368" max="15368" width="37.28515625" style="1" customWidth="1"/>
    <col min="15369" max="15617" width="11.42578125" style="1"/>
    <col min="15618" max="15618" width="4.140625" style="1" customWidth="1"/>
    <col min="15619" max="15619" width="8.85546875" style="1" bestFit="1" customWidth="1"/>
    <col min="15620" max="15620" width="77.5703125" style="1" customWidth="1"/>
    <col min="15621" max="15621" width="14" style="1" customWidth="1"/>
    <col min="15622" max="15622" width="14.42578125" style="1" customWidth="1"/>
    <col min="15623" max="15623" width="13.140625" style="1" customWidth="1"/>
    <col min="15624" max="15624" width="37.28515625" style="1" customWidth="1"/>
    <col min="15625" max="15873" width="11.42578125" style="1"/>
    <col min="15874" max="15874" width="4.140625" style="1" customWidth="1"/>
    <col min="15875" max="15875" width="8.85546875" style="1" bestFit="1" customWidth="1"/>
    <col min="15876" max="15876" width="77.5703125" style="1" customWidth="1"/>
    <col min="15877" max="15877" width="14" style="1" customWidth="1"/>
    <col min="15878" max="15878" width="14.42578125" style="1" customWidth="1"/>
    <col min="15879" max="15879" width="13.140625" style="1" customWidth="1"/>
    <col min="15880" max="15880" width="37.28515625" style="1" customWidth="1"/>
    <col min="15881" max="16129" width="11.42578125" style="1"/>
    <col min="16130" max="16130" width="4.140625" style="1" customWidth="1"/>
    <col min="16131" max="16131" width="8.85546875" style="1" bestFit="1" customWidth="1"/>
    <col min="16132" max="16132" width="77.5703125" style="1" customWidth="1"/>
    <col min="16133" max="16133" width="14" style="1" customWidth="1"/>
    <col min="16134" max="16134" width="14.42578125" style="1" customWidth="1"/>
    <col min="16135" max="16135" width="13.140625" style="1" customWidth="1"/>
    <col min="16136" max="16136" width="37.28515625" style="1" customWidth="1"/>
    <col min="16137" max="16384" width="11.42578125" style="1"/>
  </cols>
  <sheetData>
    <row r="1" spans="2:9" ht="63" customHeight="1" x14ac:dyDescent="0.2">
      <c r="B1" s="64" t="s">
        <v>0</v>
      </c>
      <c r="C1" s="64"/>
      <c r="D1" s="64"/>
      <c r="E1" s="64"/>
      <c r="F1" s="64"/>
      <c r="G1" s="64"/>
      <c r="H1" s="64"/>
      <c r="I1" s="64"/>
    </row>
    <row r="2" spans="2:9" ht="91.7" customHeight="1" x14ac:dyDescent="0.2">
      <c r="B2" s="65" t="s">
        <v>1</v>
      </c>
      <c r="C2" s="65"/>
      <c r="D2" s="65"/>
      <c r="E2" s="65"/>
      <c r="F2" s="65"/>
      <c r="G2" s="65"/>
      <c r="H2" s="65"/>
      <c r="I2" s="65"/>
    </row>
    <row r="3" spans="2:9" ht="60" customHeight="1" x14ac:dyDescent="0.2">
      <c r="B3" s="2" t="s">
        <v>2</v>
      </c>
      <c r="C3" s="3" t="s">
        <v>3</v>
      </c>
      <c r="D3" s="2" t="s">
        <v>4</v>
      </c>
      <c r="E3" s="2" t="s">
        <v>5</v>
      </c>
      <c r="F3" s="2" t="s">
        <v>6</v>
      </c>
      <c r="G3" s="83" t="s">
        <v>637</v>
      </c>
      <c r="H3" s="47" t="s">
        <v>638</v>
      </c>
      <c r="I3" s="3" t="s">
        <v>7</v>
      </c>
    </row>
    <row r="4" spans="2:9" ht="21.4" customHeight="1" x14ac:dyDescent="0.2">
      <c r="B4" s="4" t="s">
        <v>8</v>
      </c>
      <c r="C4" s="5" t="s">
        <v>9</v>
      </c>
      <c r="D4" s="6"/>
      <c r="E4" s="6"/>
      <c r="F4" s="6"/>
      <c r="G4" s="84"/>
      <c r="H4" s="6"/>
      <c r="I4" s="7"/>
    </row>
    <row r="5" spans="2:9" ht="15" x14ac:dyDescent="0.2">
      <c r="B5" s="4" t="s">
        <v>10</v>
      </c>
      <c r="C5" s="8" t="s">
        <v>11</v>
      </c>
      <c r="D5" s="9">
        <v>0</v>
      </c>
      <c r="E5" s="9">
        <v>0</v>
      </c>
      <c r="F5" s="9">
        <f t="shared" ref="F5:F24" si="0">D5+E5</f>
        <v>0</v>
      </c>
      <c r="G5" s="85">
        <v>0</v>
      </c>
      <c r="H5" s="9">
        <v>0</v>
      </c>
      <c r="I5" s="10"/>
    </row>
    <row r="6" spans="2:9" ht="15" x14ac:dyDescent="0.2">
      <c r="B6" s="4" t="s">
        <v>12</v>
      </c>
      <c r="C6" s="11" t="s">
        <v>13</v>
      </c>
      <c r="D6" s="9">
        <v>0</v>
      </c>
      <c r="E6" s="9">
        <v>0</v>
      </c>
      <c r="F6" s="12">
        <f t="shared" si="0"/>
        <v>0</v>
      </c>
      <c r="G6" s="85">
        <v>0</v>
      </c>
      <c r="H6" s="9">
        <v>0</v>
      </c>
      <c r="I6" s="48"/>
    </row>
    <row r="7" spans="2:9" ht="15" x14ac:dyDescent="0.2">
      <c r="B7" s="4" t="s">
        <v>14</v>
      </c>
      <c r="C7" s="11" t="s">
        <v>15</v>
      </c>
      <c r="D7" s="9">
        <v>0</v>
      </c>
      <c r="E7" s="9">
        <v>0</v>
      </c>
      <c r="F7" s="12">
        <f t="shared" si="0"/>
        <v>0</v>
      </c>
      <c r="G7" s="85">
        <v>0</v>
      </c>
      <c r="H7" s="9">
        <v>0</v>
      </c>
      <c r="I7" s="48"/>
    </row>
    <row r="8" spans="2:9" ht="30" customHeight="1" x14ac:dyDescent="0.2">
      <c r="B8" s="4" t="s">
        <v>16</v>
      </c>
      <c r="C8" s="11" t="s">
        <v>17</v>
      </c>
      <c r="D8" s="9">
        <v>0</v>
      </c>
      <c r="E8" s="9">
        <v>0</v>
      </c>
      <c r="F8" s="12">
        <f t="shared" si="0"/>
        <v>0</v>
      </c>
      <c r="G8" s="85">
        <v>0</v>
      </c>
      <c r="H8" s="9">
        <v>0</v>
      </c>
      <c r="I8" s="48"/>
    </row>
    <row r="9" spans="2:9" ht="30" customHeight="1" x14ac:dyDescent="0.2">
      <c r="B9" s="4" t="s">
        <v>18</v>
      </c>
      <c r="C9" s="11" t="s">
        <v>19</v>
      </c>
      <c r="D9" s="9">
        <v>0</v>
      </c>
      <c r="E9" s="9">
        <v>0</v>
      </c>
      <c r="F9" s="12">
        <f t="shared" si="0"/>
        <v>0</v>
      </c>
      <c r="G9" s="85">
        <v>0</v>
      </c>
      <c r="H9" s="9">
        <v>0</v>
      </c>
      <c r="I9" s="48"/>
    </row>
    <row r="10" spans="2:9" ht="30" customHeight="1" x14ac:dyDescent="0.2">
      <c r="B10" s="4" t="s">
        <v>20</v>
      </c>
      <c r="C10" s="11" t="s">
        <v>21</v>
      </c>
      <c r="D10" s="9">
        <v>0</v>
      </c>
      <c r="E10" s="9">
        <v>0</v>
      </c>
      <c r="F10" s="12">
        <f t="shared" si="0"/>
        <v>0</v>
      </c>
      <c r="G10" s="85">
        <v>0</v>
      </c>
      <c r="H10" s="9">
        <v>0</v>
      </c>
      <c r="I10" s="48"/>
    </row>
    <row r="11" spans="2:9" ht="15" x14ac:dyDescent="0.2">
      <c r="B11" s="4" t="s">
        <v>22</v>
      </c>
      <c r="C11" s="11" t="s">
        <v>23</v>
      </c>
      <c r="D11" s="9">
        <v>0</v>
      </c>
      <c r="E11" s="9">
        <v>0</v>
      </c>
      <c r="F11" s="12">
        <f t="shared" si="0"/>
        <v>0</v>
      </c>
      <c r="G11" s="85">
        <v>0</v>
      </c>
      <c r="H11" s="9">
        <v>0</v>
      </c>
      <c r="I11" s="48"/>
    </row>
    <row r="12" spans="2:9" ht="15" x14ac:dyDescent="0.2">
      <c r="B12" s="4" t="s">
        <v>24</v>
      </c>
      <c r="C12" s="13" t="s">
        <v>25</v>
      </c>
      <c r="D12" s="9">
        <v>0</v>
      </c>
      <c r="E12" s="9">
        <v>0</v>
      </c>
      <c r="F12" s="12">
        <f t="shared" si="0"/>
        <v>0</v>
      </c>
      <c r="G12" s="85">
        <v>0</v>
      </c>
      <c r="H12" s="9">
        <v>0</v>
      </c>
      <c r="I12" s="48"/>
    </row>
    <row r="13" spans="2:9" ht="15" x14ac:dyDescent="0.2">
      <c r="B13" s="4" t="s">
        <v>26</v>
      </c>
      <c r="C13" s="13" t="s">
        <v>27</v>
      </c>
      <c r="D13" s="9">
        <v>0</v>
      </c>
      <c r="E13" s="9">
        <v>0</v>
      </c>
      <c r="F13" s="12">
        <f t="shared" si="0"/>
        <v>0</v>
      </c>
      <c r="G13" s="85">
        <v>0</v>
      </c>
      <c r="H13" s="9">
        <v>0</v>
      </c>
      <c r="I13" s="48"/>
    </row>
    <row r="14" spans="2:9" ht="15" x14ac:dyDescent="0.2">
      <c r="B14" s="4" t="s">
        <v>28</v>
      </c>
      <c r="C14" s="13" t="s">
        <v>29</v>
      </c>
      <c r="D14" s="9">
        <v>0</v>
      </c>
      <c r="E14" s="9">
        <v>0</v>
      </c>
      <c r="F14" s="12">
        <f t="shared" si="0"/>
        <v>0</v>
      </c>
      <c r="G14" s="85">
        <v>0</v>
      </c>
      <c r="H14" s="9">
        <v>0</v>
      </c>
      <c r="I14" s="48"/>
    </row>
    <row r="15" spans="2:9" ht="15" x14ac:dyDescent="0.2">
      <c r="B15" s="4" t="s">
        <v>30</v>
      </c>
      <c r="C15" s="13" t="s">
        <v>31</v>
      </c>
      <c r="D15" s="9">
        <v>0</v>
      </c>
      <c r="E15" s="9">
        <v>0</v>
      </c>
      <c r="F15" s="12">
        <f t="shared" si="0"/>
        <v>0</v>
      </c>
      <c r="G15" s="85">
        <v>0</v>
      </c>
      <c r="H15" s="9">
        <v>0</v>
      </c>
      <c r="I15" s="48"/>
    </row>
    <row r="16" spans="2:9" ht="15" x14ac:dyDescent="0.2">
      <c r="B16" s="4" t="s">
        <v>32</v>
      </c>
      <c r="C16" s="13" t="s">
        <v>33</v>
      </c>
      <c r="D16" s="9">
        <v>0</v>
      </c>
      <c r="E16" s="9">
        <v>0</v>
      </c>
      <c r="F16" s="12">
        <f t="shared" si="0"/>
        <v>0</v>
      </c>
      <c r="G16" s="85">
        <v>0</v>
      </c>
      <c r="H16" s="9">
        <v>0</v>
      </c>
      <c r="I16" s="48"/>
    </row>
    <row r="17" spans="2:9" ht="15" x14ac:dyDescent="0.2">
      <c r="B17" s="4" t="s">
        <v>34</v>
      </c>
      <c r="C17" s="13" t="s">
        <v>35</v>
      </c>
      <c r="D17" s="9">
        <v>0</v>
      </c>
      <c r="E17" s="9">
        <v>0</v>
      </c>
      <c r="F17" s="12">
        <f t="shared" si="0"/>
        <v>0</v>
      </c>
      <c r="G17" s="85">
        <v>0</v>
      </c>
      <c r="H17" s="9">
        <v>0</v>
      </c>
      <c r="I17" s="48"/>
    </row>
    <row r="18" spans="2:9" ht="15" x14ac:dyDescent="0.2">
      <c r="B18" s="4" t="s">
        <v>36</v>
      </c>
      <c r="C18" s="11" t="s">
        <v>37</v>
      </c>
      <c r="D18" s="9">
        <v>0</v>
      </c>
      <c r="E18" s="9">
        <v>0</v>
      </c>
      <c r="F18" s="12">
        <f t="shared" si="0"/>
        <v>0</v>
      </c>
      <c r="G18" s="85">
        <v>0</v>
      </c>
      <c r="H18" s="9">
        <v>0</v>
      </c>
      <c r="I18" s="4"/>
    </row>
    <row r="19" spans="2:9" ht="15" x14ac:dyDescent="0.2">
      <c r="B19" s="4" t="s">
        <v>38</v>
      </c>
      <c r="C19" s="11" t="s">
        <v>39</v>
      </c>
      <c r="D19" s="9">
        <v>0</v>
      </c>
      <c r="E19" s="9">
        <v>0</v>
      </c>
      <c r="F19" s="12">
        <f t="shared" si="0"/>
        <v>0</v>
      </c>
      <c r="G19" s="85">
        <v>0</v>
      </c>
      <c r="H19" s="9">
        <v>0</v>
      </c>
      <c r="I19" s="4"/>
    </row>
    <row r="20" spans="2:9" ht="15" x14ac:dyDescent="0.2">
      <c r="B20" s="4" t="s">
        <v>40</v>
      </c>
      <c r="C20" s="11" t="s">
        <v>41</v>
      </c>
      <c r="D20" s="9">
        <v>0</v>
      </c>
      <c r="E20" s="9">
        <v>0</v>
      </c>
      <c r="F20" s="12">
        <f t="shared" si="0"/>
        <v>0</v>
      </c>
      <c r="G20" s="85">
        <v>0</v>
      </c>
      <c r="H20" s="9">
        <v>0</v>
      </c>
      <c r="I20" s="4"/>
    </row>
    <row r="21" spans="2:9" ht="15" x14ac:dyDescent="0.2">
      <c r="B21" s="4" t="s">
        <v>42</v>
      </c>
      <c r="C21" s="11" t="s">
        <v>43</v>
      </c>
      <c r="D21" s="9">
        <v>0</v>
      </c>
      <c r="E21" s="9">
        <v>0</v>
      </c>
      <c r="F21" s="12">
        <f t="shared" si="0"/>
        <v>0</v>
      </c>
      <c r="G21" s="85">
        <v>0</v>
      </c>
      <c r="H21" s="9">
        <v>0</v>
      </c>
      <c r="I21" s="4" t="s">
        <v>44</v>
      </c>
    </row>
    <row r="22" spans="2:9" ht="15" x14ac:dyDescent="0.2">
      <c r="B22" s="4" t="s">
        <v>45</v>
      </c>
      <c r="C22" s="11" t="s">
        <v>46</v>
      </c>
      <c r="D22" s="9">
        <v>0</v>
      </c>
      <c r="E22" s="9">
        <v>0</v>
      </c>
      <c r="F22" s="12">
        <f t="shared" si="0"/>
        <v>0</v>
      </c>
      <c r="G22" s="85">
        <v>0</v>
      </c>
      <c r="H22" s="9">
        <v>0</v>
      </c>
      <c r="I22" s="4"/>
    </row>
    <row r="23" spans="2:9" ht="15" x14ac:dyDescent="0.2">
      <c r="B23" s="4" t="s">
        <v>47</v>
      </c>
      <c r="C23" s="11" t="s">
        <v>48</v>
      </c>
      <c r="D23" s="9">
        <v>0</v>
      </c>
      <c r="E23" s="9">
        <v>0</v>
      </c>
      <c r="F23" s="12">
        <f t="shared" si="0"/>
        <v>0</v>
      </c>
      <c r="G23" s="85">
        <v>0</v>
      </c>
      <c r="H23" s="9">
        <v>0</v>
      </c>
      <c r="I23" s="4"/>
    </row>
    <row r="24" spans="2:9" ht="15" x14ac:dyDescent="0.2">
      <c r="B24" s="4" t="s">
        <v>49</v>
      </c>
      <c r="C24" s="11" t="s">
        <v>50</v>
      </c>
      <c r="D24" s="9">
        <v>0</v>
      </c>
      <c r="E24" s="9">
        <v>0</v>
      </c>
      <c r="F24" s="12">
        <f t="shared" si="0"/>
        <v>0</v>
      </c>
      <c r="G24" s="85">
        <v>0</v>
      </c>
      <c r="H24" s="9">
        <v>0</v>
      </c>
      <c r="I24" s="48"/>
    </row>
    <row r="25" spans="2:9" ht="45" customHeight="1" x14ac:dyDescent="0.2">
      <c r="B25" s="4" t="s">
        <v>51</v>
      </c>
      <c r="C25" s="11" t="s">
        <v>52</v>
      </c>
      <c r="D25" s="9">
        <v>0</v>
      </c>
      <c r="E25" s="9">
        <v>0</v>
      </c>
      <c r="F25" s="12">
        <f>D25+E25</f>
        <v>0</v>
      </c>
      <c r="G25" s="85">
        <v>0</v>
      </c>
      <c r="H25" s="9">
        <v>0</v>
      </c>
      <c r="I25" s="14"/>
    </row>
    <row r="26" spans="2:9" ht="15" x14ac:dyDescent="0.2">
      <c r="B26" s="4" t="s">
        <v>53</v>
      </c>
      <c r="C26" s="13" t="s">
        <v>54</v>
      </c>
      <c r="D26" s="9">
        <v>0</v>
      </c>
      <c r="E26" s="9">
        <v>0</v>
      </c>
      <c r="F26" s="12">
        <f t="shared" ref="F26:F60" si="1">+D26+E26</f>
        <v>0</v>
      </c>
      <c r="G26" s="85">
        <v>0</v>
      </c>
      <c r="H26" s="9">
        <v>0</v>
      </c>
      <c r="I26" s="48"/>
    </row>
    <row r="27" spans="2:9" ht="15" x14ac:dyDescent="0.2">
      <c r="B27" s="4" t="s">
        <v>55</v>
      </c>
      <c r="C27" s="15" t="s">
        <v>56</v>
      </c>
      <c r="D27" s="9">
        <v>0</v>
      </c>
      <c r="E27" s="9">
        <v>0</v>
      </c>
      <c r="F27" s="12">
        <f t="shared" si="1"/>
        <v>0</v>
      </c>
      <c r="G27" s="85">
        <v>0</v>
      </c>
      <c r="H27" s="9">
        <v>0</v>
      </c>
      <c r="I27" s="48"/>
    </row>
    <row r="28" spans="2:9" ht="15" x14ac:dyDescent="0.2">
      <c r="B28" s="4" t="s">
        <v>57</v>
      </c>
      <c r="C28" s="15" t="s">
        <v>58</v>
      </c>
      <c r="D28" s="9">
        <v>0</v>
      </c>
      <c r="E28" s="9">
        <v>0</v>
      </c>
      <c r="F28" s="12">
        <f t="shared" si="1"/>
        <v>0</v>
      </c>
      <c r="G28" s="85">
        <v>0</v>
      </c>
      <c r="H28" s="9">
        <v>0</v>
      </c>
      <c r="I28" s="4" t="s">
        <v>59</v>
      </c>
    </row>
    <row r="29" spans="2:9" ht="15" x14ac:dyDescent="0.2">
      <c r="B29" s="4" t="s">
        <v>60</v>
      </c>
      <c r="C29" s="15" t="s">
        <v>61</v>
      </c>
      <c r="D29" s="9">
        <v>0</v>
      </c>
      <c r="E29" s="9">
        <v>0</v>
      </c>
      <c r="F29" s="12">
        <f t="shared" si="1"/>
        <v>0</v>
      </c>
      <c r="G29" s="85">
        <v>0</v>
      </c>
      <c r="H29" s="9">
        <v>0</v>
      </c>
      <c r="I29" s="48"/>
    </row>
    <row r="30" spans="2:9" ht="15" x14ac:dyDescent="0.2">
      <c r="B30" s="4" t="s">
        <v>62</v>
      </c>
      <c r="C30" s="11" t="s">
        <v>63</v>
      </c>
      <c r="D30" s="9">
        <v>0</v>
      </c>
      <c r="E30" s="9">
        <v>0</v>
      </c>
      <c r="F30" s="12">
        <f t="shared" si="1"/>
        <v>0</v>
      </c>
      <c r="G30" s="85">
        <v>0</v>
      </c>
      <c r="H30" s="9">
        <v>0</v>
      </c>
      <c r="I30" s="4"/>
    </row>
    <row r="31" spans="2:9" ht="30" customHeight="1" x14ac:dyDescent="0.2">
      <c r="B31" s="4" t="s">
        <v>64</v>
      </c>
      <c r="C31" s="11" t="s">
        <v>65</v>
      </c>
      <c r="D31" s="9">
        <v>0</v>
      </c>
      <c r="E31" s="9">
        <v>0</v>
      </c>
      <c r="F31" s="12">
        <f t="shared" si="1"/>
        <v>0</v>
      </c>
      <c r="G31" s="85">
        <v>0</v>
      </c>
      <c r="H31" s="9">
        <v>0</v>
      </c>
      <c r="I31" s="4"/>
    </row>
    <row r="32" spans="2:9" ht="30" customHeight="1" x14ac:dyDescent="0.2">
      <c r="B32" s="4" t="s">
        <v>66</v>
      </c>
      <c r="C32" s="11" t="s">
        <v>67</v>
      </c>
      <c r="D32" s="9">
        <v>0</v>
      </c>
      <c r="E32" s="9">
        <v>0</v>
      </c>
      <c r="F32" s="12">
        <f t="shared" si="1"/>
        <v>0</v>
      </c>
      <c r="G32" s="85">
        <v>0</v>
      </c>
      <c r="H32" s="9">
        <v>0</v>
      </c>
      <c r="I32" s="4"/>
    </row>
    <row r="33" spans="2:9" ht="30" customHeight="1" x14ac:dyDescent="0.2">
      <c r="B33" s="4" t="s">
        <v>68</v>
      </c>
      <c r="C33" s="11" t="s">
        <v>69</v>
      </c>
      <c r="D33" s="9">
        <v>0</v>
      </c>
      <c r="E33" s="9">
        <v>0</v>
      </c>
      <c r="F33" s="12">
        <f t="shared" si="1"/>
        <v>0</v>
      </c>
      <c r="G33" s="85">
        <v>0</v>
      </c>
      <c r="H33" s="9">
        <v>0</v>
      </c>
      <c r="I33" s="4"/>
    </row>
    <row r="34" spans="2:9" ht="30" customHeight="1" x14ac:dyDescent="0.2">
      <c r="B34" s="4" t="s">
        <v>70</v>
      </c>
      <c r="C34" s="11" t="s">
        <v>71</v>
      </c>
      <c r="D34" s="9">
        <v>0</v>
      </c>
      <c r="E34" s="9">
        <v>0</v>
      </c>
      <c r="F34" s="12">
        <f t="shared" si="1"/>
        <v>0</v>
      </c>
      <c r="G34" s="85">
        <v>0</v>
      </c>
      <c r="H34" s="9">
        <v>0</v>
      </c>
      <c r="I34" s="4" t="s">
        <v>72</v>
      </c>
    </row>
    <row r="35" spans="2:9" ht="15" x14ac:dyDescent="0.2">
      <c r="B35" s="4" t="s">
        <v>73</v>
      </c>
      <c r="C35" s="13" t="s">
        <v>74</v>
      </c>
      <c r="D35" s="9">
        <v>0</v>
      </c>
      <c r="E35" s="9">
        <v>0</v>
      </c>
      <c r="F35" s="16">
        <f t="shared" si="1"/>
        <v>0</v>
      </c>
      <c r="G35" s="85">
        <v>0</v>
      </c>
      <c r="H35" s="9">
        <v>0</v>
      </c>
      <c r="I35" s="93" t="s">
        <v>75</v>
      </c>
    </row>
    <row r="36" spans="2:9" ht="15" x14ac:dyDescent="0.2">
      <c r="B36" s="4" t="s">
        <v>76</v>
      </c>
      <c r="C36" s="13" t="s">
        <v>77</v>
      </c>
      <c r="D36" s="9">
        <v>0</v>
      </c>
      <c r="E36" s="9">
        <v>0</v>
      </c>
      <c r="F36" s="16">
        <f t="shared" si="1"/>
        <v>0</v>
      </c>
      <c r="G36" s="85">
        <v>0</v>
      </c>
      <c r="H36" s="9">
        <v>0</v>
      </c>
      <c r="I36" s="94"/>
    </row>
    <row r="37" spans="2:9" ht="15" x14ac:dyDescent="0.2">
      <c r="B37" s="4" t="s">
        <v>78</v>
      </c>
      <c r="C37" s="13" t="s">
        <v>79</v>
      </c>
      <c r="D37" s="9">
        <v>0</v>
      </c>
      <c r="E37" s="9">
        <v>0</v>
      </c>
      <c r="F37" s="16">
        <f t="shared" si="1"/>
        <v>0</v>
      </c>
      <c r="G37" s="85">
        <v>0</v>
      </c>
      <c r="H37" s="9">
        <v>0</v>
      </c>
      <c r="I37" s="94"/>
    </row>
    <row r="38" spans="2:9" ht="15" x14ac:dyDescent="0.2">
      <c r="B38" s="4" t="s">
        <v>80</v>
      </c>
      <c r="C38" s="13" t="s">
        <v>81</v>
      </c>
      <c r="D38" s="9">
        <v>0</v>
      </c>
      <c r="E38" s="9">
        <v>0</v>
      </c>
      <c r="F38" s="16">
        <f t="shared" si="1"/>
        <v>0</v>
      </c>
      <c r="G38" s="85">
        <v>0</v>
      </c>
      <c r="H38" s="9">
        <v>0</v>
      </c>
      <c r="I38" s="94"/>
    </row>
    <row r="39" spans="2:9" ht="15" x14ac:dyDescent="0.2">
      <c r="B39" s="4" t="s">
        <v>82</v>
      </c>
      <c r="C39" s="13" t="s">
        <v>83</v>
      </c>
      <c r="D39" s="9">
        <v>0</v>
      </c>
      <c r="E39" s="9">
        <v>0</v>
      </c>
      <c r="F39" s="16">
        <f t="shared" si="1"/>
        <v>0</v>
      </c>
      <c r="G39" s="85">
        <v>0</v>
      </c>
      <c r="H39" s="9">
        <v>0</v>
      </c>
      <c r="I39" s="94"/>
    </row>
    <row r="40" spans="2:9" ht="15" x14ac:dyDescent="0.2">
      <c r="B40" s="4" t="s">
        <v>84</v>
      </c>
      <c r="C40" s="13" t="s">
        <v>85</v>
      </c>
      <c r="D40" s="9">
        <v>0</v>
      </c>
      <c r="E40" s="9">
        <v>0</v>
      </c>
      <c r="F40" s="16">
        <f t="shared" si="1"/>
        <v>0</v>
      </c>
      <c r="G40" s="85">
        <v>0</v>
      </c>
      <c r="H40" s="9">
        <v>0</v>
      </c>
      <c r="I40" s="94"/>
    </row>
    <row r="41" spans="2:9" ht="15" x14ac:dyDescent="0.2">
      <c r="B41" s="4" t="s">
        <v>86</v>
      </c>
      <c r="C41" s="13" t="s">
        <v>87</v>
      </c>
      <c r="D41" s="9">
        <v>0</v>
      </c>
      <c r="E41" s="9">
        <v>0</v>
      </c>
      <c r="F41" s="16">
        <f t="shared" si="1"/>
        <v>0</v>
      </c>
      <c r="G41" s="85">
        <v>0</v>
      </c>
      <c r="H41" s="9">
        <v>0</v>
      </c>
      <c r="I41" s="94"/>
    </row>
    <row r="42" spans="2:9" ht="15" x14ac:dyDescent="0.2">
      <c r="B42" s="4" t="s">
        <v>88</v>
      </c>
      <c r="C42" s="13" t="s">
        <v>89</v>
      </c>
      <c r="D42" s="9">
        <v>0</v>
      </c>
      <c r="E42" s="9">
        <v>0</v>
      </c>
      <c r="F42" s="16">
        <f t="shared" si="1"/>
        <v>0</v>
      </c>
      <c r="G42" s="85">
        <v>0</v>
      </c>
      <c r="H42" s="9">
        <v>0</v>
      </c>
      <c r="I42" s="95"/>
    </row>
    <row r="43" spans="2:9" ht="15" x14ac:dyDescent="0.2">
      <c r="B43" s="4" t="s">
        <v>90</v>
      </c>
      <c r="C43" s="13" t="s">
        <v>91</v>
      </c>
      <c r="D43" s="9">
        <v>0</v>
      </c>
      <c r="E43" s="9">
        <v>0</v>
      </c>
      <c r="F43" s="16">
        <f t="shared" si="1"/>
        <v>0</v>
      </c>
      <c r="G43" s="85">
        <v>0</v>
      </c>
      <c r="H43" s="9">
        <v>0</v>
      </c>
      <c r="I43" s="17"/>
    </row>
    <row r="44" spans="2:9" ht="15" x14ac:dyDescent="0.2">
      <c r="B44" s="4" t="s">
        <v>92</v>
      </c>
      <c r="C44" s="13" t="s">
        <v>93</v>
      </c>
      <c r="D44" s="9">
        <v>0</v>
      </c>
      <c r="E44" s="9">
        <v>0</v>
      </c>
      <c r="F44" s="16">
        <f t="shared" si="1"/>
        <v>0</v>
      </c>
      <c r="G44" s="85">
        <v>0</v>
      </c>
      <c r="H44" s="9">
        <v>0</v>
      </c>
      <c r="I44" s="17"/>
    </row>
    <row r="45" spans="2:9" ht="15" x14ac:dyDescent="0.2">
      <c r="B45" s="4" t="s">
        <v>94</v>
      </c>
      <c r="C45" s="13" t="s">
        <v>95</v>
      </c>
      <c r="D45" s="9">
        <v>0</v>
      </c>
      <c r="E45" s="9">
        <v>0</v>
      </c>
      <c r="F45" s="16">
        <f t="shared" si="1"/>
        <v>0</v>
      </c>
      <c r="G45" s="85">
        <v>0</v>
      </c>
      <c r="H45" s="9">
        <v>0</v>
      </c>
      <c r="I45" s="17"/>
    </row>
    <row r="46" spans="2:9" ht="15" x14ac:dyDescent="0.2">
      <c r="B46" s="4" t="s">
        <v>96</v>
      </c>
      <c r="C46" s="13" t="s">
        <v>97</v>
      </c>
      <c r="D46" s="9">
        <v>0</v>
      </c>
      <c r="E46" s="9">
        <v>0</v>
      </c>
      <c r="F46" s="16">
        <f t="shared" si="1"/>
        <v>0</v>
      </c>
      <c r="G46" s="85">
        <v>0</v>
      </c>
      <c r="H46" s="9">
        <v>0</v>
      </c>
      <c r="I46" s="17"/>
    </row>
    <row r="47" spans="2:9" ht="15" x14ac:dyDescent="0.2">
      <c r="B47" s="4" t="s">
        <v>98</v>
      </c>
      <c r="C47" s="13" t="s">
        <v>99</v>
      </c>
      <c r="D47" s="9">
        <v>0</v>
      </c>
      <c r="E47" s="9">
        <v>0</v>
      </c>
      <c r="F47" s="16">
        <f t="shared" si="1"/>
        <v>0</v>
      </c>
      <c r="G47" s="85">
        <v>0</v>
      </c>
      <c r="H47" s="9">
        <v>0</v>
      </c>
      <c r="I47" s="17"/>
    </row>
    <row r="48" spans="2:9" ht="15" x14ac:dyDescent="0.2">
      <c r="B48" s="4" t="s">
        <v>100</v>
      </c>
      <c r="C48" s="13" t="s">
        <v>101</v>
      </c>
      <c r="D48" s="9">
        <v>0</v>
      </c>
      <c r="E48" s="9">
        <v>0</v>
      </c>
      <c r="F48" s="16">
        <f t="shared" si="1"/>
        <v>0</v>
      </c>
      <c r="G48" s="85">
        <v>0</v>
      </c>
      <c r="H48" s="9">
        <v>0</v>
      </c>
      <c r="I48" s="17"/>
    </row>
    <row r="49" spans="2:9" ht="15" x14ac:dyDescent="0.2">
      <c r="B49" s="4" t="s">
        <v>102</v>
      </c>
      <c r="C49" s="13" t="s">
        <v>103</v>
      </c>
      <c r="D49" s="9">
        <v>0</v>
      </c>
      <c r="E49" s="9">
        <v>0</v>
      </c>
      <c r="F49" s="16">
        <f t="shared" si="1"/>
        <v>0</v>
      </c>
      <c r="G49" s="85">
        <v>0</v>
      </c>
      <c r="H49" s="9">
        <v>0</v>
      </c>
      <c r="I49" s="17"/>
    </row>
    <row r="50" spans="2:9" ht="15" x14ac:dyDescent="0.2">
      <c r="B50" s="4" t="s">
        <v>104</v>
      </c>
      <c r="C50" s="13" t="s">
        <v>105</v>
      </c>
      <c r="D50" s="9">
        <v>0</v>
      </c>
      <c r="E50" s="9">
        <v>0</v>
      </c>
      <c r="F50" s="16">
        <f t="shared" si="1"/>
        <v>0</v>
      </c>
      <c r="G50" s="85">
        <v>0</v>
      </c>
      <c r="H50" s="9">
        <v>0</v>
      </c>
      <c r="I50" s="17"/>
    </row>
    <row r="51" spans="2:9" ht="15" x14ac:dyDescent="0.2">
      <c r="B51" s="4" t="s">
        <v>106</v>
      </c>
      <c r="C51" s="13" t="s">
        <v>107</v>
      </c>
      <c r="D51" s="9">
        <v>0</v>
      </c>
      <c r="E51" s="9">
        <v>0</v>
      </c>
      <c r="F51" s="16">
        <f t="shared" si="1"/>
        <v>0</v>
      </c>
      <c r="G51" s="85">
        <v>0</v>
      </c>
      <c r="H51" s="9">
        <v>0</v>
      </c>
      <c r="I51" s="17"/>
    </row>
    <row r="52" spans="2:9" ht="15" x14ac:dyDescent="0.2">
      <c r="B52" s="4" t="s">
        <v>108</v>
      </c>
      <c r="C52" s="13" t="s">
        <v>109</v>
      </c>
      <c r="D52" s="9">
        <v>0</v>
      </c>
      <c r="E52" s="9">
        <v>0</v>
      </c>
      <c r="F52" s="16">
        <f t="shared" si="1"/>
        <v>0</v>
      </c>
      <c r="G52" s="85">
        <v>0</v>
      </c>
      <c r="H52" s="9">
        <v>0</v>
      </c>
      <c r="I52" s="17"/>
    </row>
    <row r="53" spans="2:9" ht="15" x14ac:dyDescent="0.2">
      <c r="B53" s="4" t="s">
        <v>110</v>
      </c>
      <c r="C53" s="13" t="s">
        <v>111</v>
      </c>
      <c r="D53" s="9">
        <v>0</v>
      </c>
      <c r="E53" s="9">
        <v>0</v>
      </c>
      <c r="F53" s="16">
        <f t="shared" si="1"/>
        <v>0</v>
      </c>
      <c r="G53" s="85">
        <v>0</v>
      </c>
      <c r="H53" s="9">
        <v>0</v>
      </c>
      <c r="I53" s="17"/>
    </row>
    <row r="54" spans="2:9" ht="15" x14ac:dyDescent="0.2">
      <c r="B54" s="4" t="s">
        <v>112</v>
      </c>
      <c r="C54" s="13" t="s">
        <v>113</v>
      </c>
      <c r="D54" s="9">
        <v>0</v>
      </c>
      <c r="E54" s="9">
        <v>0</v>
      </c>
      <c r="F54" s="16">
        <f t="shared" si="1"/>
        <v>0</v>
      </c>
      <c r="G54" s="85">
        <v>0</v>
      </c>
      <c r="H54" s="9">
        <v>0</v>
      </c>
      <c r="I54" s="17"/>
    </row>
    <row r="55" spans="2:9" ht="15" x14ac:dyDescent="0.2">
      <c r="B55" s="4" t="s">
        <v>114</v>
      </c>
      <c r="C55" s="18" t="s">
        <v>115</v>
      </c>
      <c r="D55" s="9">
        <v>0</v>
      </c>
      <c r="E55" s="9">
        <v>0</v>
      </c>
      <c r="F55" s="12">
        <f t="shared" si="1"/>
        <v>0</v>
      </c>
      <c r="G55" s="85">
        <v>0</v>
      </c>
      <c r="H55" s="9">
        <v>0</v>
      </c>
      <c r="I55" s="4"/>
    </row>
    <row r="56" spans="2:9" ht="15" x14ac:dyDescent="0.2">
      <c r="B56" s="4" t="s">
        <v>116</v>
      </c>
      <c r="C56" s="18" t="s">
        <v>117</v>
      </c>
      <c r="D56" s="9">
        <v>0</v>
      </c>
      <c r="E56" s="9">
        <v>0</v>
      </c>
      <c r="F56" s="12">
        <f t="shared" si="1"/>
        <v>0</v>
      </c>
      <c r="G56" s="85">
        <v>0</v>
      </c>
      <c r="H56" s="9">
        <v>0</v>
      </c>
      <c r="I56" s="4"/>
    </row>
    <row r="57" spans="2:9" ht="15" x14ac:dyDescent="0.2">
      <c r="B57" s="4" t="s">
        <v>118</v>
      </c>
      <c r="C57" s="18" t="s">
        <v>119</v>
      </c>
      <c r="D57" s="9">
        <v>0</v>
      </c>
      <c r="E57" s="9">
        <v>0</v>
      </c>
      <c r="F57" s="12">
        <f t="shared" si="1"/>
        <v>0</v>
      </c>
      <c r="G57" s="85">
        <v>0</v>
      </c>
      <c r="H57" s="9">
        <v>0</v>
      </c>
      <c r="I57" s="4" t="s">
        <v>120</v>
      </c>
    </row>
    <row r="58" spans="2:9" ht="15" x14ac:dyDescent="0.2">
      <c r="B58" s="4" t="s">
        <v>121</v>
      </c>
      <c r="C58" s="18" t="s">
        <v>122</v>
      </c>
      <c r="D58" s="9">
        <v>0</v>
      </c>
      <c r="E58" s="9">
        <v>0</v>
      </c>
      <c r="F58" s="12">
        <f t="shared" si="1"/>
        <v>0</v>
      </c>
      <c r="G58" s="85">
        <v>0</v>
      </c>
      <c r="H58" s="9">
        <v>0</v>
      </c>
      <c r="I58" s="4" t="s">
        <v>123</v>
      </c>
    </row>
    <row r="59" spans="2:9" ht="15" x14ac:dyDescent="0.2">
      <c r="B59" s="4" t="s">
        <v>124</v>
      </c>
      <c r="C59" s="18" t="s">
        <v>125</v>
      </c>
      <c r="D59" s="9">
        <v>0</v>
      </c>
      <c r="E59" s="9">
        <v>0</v>
      </c>
      <c r="F59" s="12">
        <f t="shared" si="1"/>
        <v>0</v>
      </c>
      <c r="G59" s="85">
        <v>0</v>
      </c>
      <c r="H59" s="9">
        <v>0</v>
      </c>
      <c r="I59" s="4" t="s">
        <v>123</v>
      </c>
    </row>
    <row r="60" spans="2:9" ht="15" x14ac:dyDescent="0.2">
      <c r="B60" s="4" t="s">
        <v>126</v>
      </c>
      <c r="C60" s="11" t="s">
        <v>127</v>
      </c>
      <c r="D60" s="9">
        <v>0</v>
      </c>
      <c r="E60" s="9">
        <v>0</v>
      </c>
      <c r="F60" s="12">
        <f t="shared" si="1"/>
        <v>0</v>
      </c>
      <c r="G60" s="85">
        <v>0</v>
      </c>
      <c r="H60" s="9">
        <v>0</v>
      </c>
      <c r="I60" s="4"/>
    </row>
    <row r="61" spans="2:9" ht="15" x14ac:dyDescent="0.2">
      <c r="B61" s="4" t="s">
        <v>128</v>
      </c>
      <c r="C61" s="18" t="s">
        <v>129</v>
      </c>
      <c r="D61" s="9">
        <v>0</v>
      </c>
      <c r="E61" s="9">
        <v>0</v>
      </c>
      <c r="F61" s="12">
        <f>+D61+E61</f>
        <v>0</v>
      </c>
      <c r="G61" s="85">
        <v>0</v>
      </c>
      <c r="H61" s="9">
        <v>0</v>
      </c>
      <c r="I61" s="4" t="s">
        <v>123</v>
      </c>
    </row>
    <row r="62" spans="2:9" ht="15" x14ac:dyDescent="0.2">
      <c r="B62" s="4" t="s">
        <v>130</v>
      </c>
      <c r="C62" s="11" t="s">
        <v>131</v>
      </c>
      <c r="D62" s="9">
        <v>0</v>
      </c>
      <c r="E62" s="9">
        <v>0</v>
      </c>
      <c r="F62" s="12">
        <f t="shared" ref="F62:F84" si="2">+D62+E62</f>
        <v>0</v>
      </c>
      <c r="G62" s="85">
        <v>0</v>
      </c>
      <c r="H62" s="9">
        <v>0</v>
      </c>
      <c r="I62" s="4"/>
    </row>
    <row r="63" spans="2:9" ht="15" x14ac:dyDescent="0.2">
      <c r="B63" s="4" t="s">
        <v>132</v>
      </c>
      <c r="C63" s="11" t="s">
        <v>133</v>
      </c>
      <c r="D63" s="9">
        <v>0</v>
      </c>
      <c r="E63" s="9">
        <v>0</v>
      </c>
      <c r="F63" s="12">
        <f t="shared" si="2"/>
        <v>0</v>
      </c>
      <c r="G63" s="85">
        <v>0</v>
      </c>
      <c r="H63" s="9">
        <v>0</v>
      </c>
      <c r="I63" s="4" t="s">
        <v>59</v>
      </c>
    </row>
    <row r="64" spans="2:9" ht="15" x14ac:dyDescent="0.2">
      <c r="B64" s="4" t="s">
        <v>134</v>
      </c>
      <c r="C64" s="11" t="s">
        <v>135</v>
      </c>
      <c r="D64" s="9">
        <v>0</v>
      </c>
      <c r="E64" s="9">
        <v>0</v>
      </c>
      <c r="F64" s="12">
        <f t="shared" si="2"/>
        <v>0</v>
      </c>
      <c r="G64" s="85">
        <v>0</v>
      </c>
      <c r="H64" s="9">
        <v>0</v>
      </c>
      <c r="I64" s="4" t="s">
        <v>59</v>
      </c>
    </row>
    <row r="65" spans="2:9" ht="15" x14ac:dyDescent="0.2">
      <c r="B65" s="4" t="s">
        <v>136</v>
      </c>
      <c r="C65" s="11" t="s">
        <v>137</v>
      </c>
      <c r="D65" s="9">
        <v>0</v>
      </c>
      <c r="E65" s="9">
        <v>0</v>
      </c>
      <c r="F65" s="12">
        <f t="shared" si="2"/>
        <v>0</v>
      </c>
      <c r="G65" s="85">
        <v>0</v>
      </c>
      <c r="H65" s="9">
        <v>0</v>
      </c>
      <c r="I65" s="4"/>
    </row>
    <row r="66" spans="2:9" ht="15" x14ac:dyDescent="0.2">
      <c r="B66" s="4" t="s">
        <v>138</v>
      </c>
      <c r="C66" s="11" t="s">
        <v>139</v>
      </c>
      <c r="D66" s="9">
        <v>0</v>
      </c>
      <c r="E66" s="9">
        <v>0</v>
      </c>
      <c r="F66" s="12">
        <f t="shared" si="2"/>
        <v>0</v>
      </c>
      <c r="G66" s="85">
        <v>0</v>
      </c>
      <c r="H66" s="9">
        <v>0</v>
      </c>
      <c r="I66" s="48"/>
    </row>
    <row r="67" spans="2:9" ht="15" x14ac:dyDescent="0.2">
      <c r="B67" s="4" t="s">
        <v>140</v>
      </c>
      <c r="C67" s="11" t="s">
        <v>141</v>
      </c>
      <c r="D67" s="9">
        <v>0</v>
      </c>
      <c r="E67" s="9">
        <v>0</v>
      </c>
      <c r="F67" s="12">
        <f t="shared" si="2"/>
        <v>0</v>
      </c>
      <c r="G67" s="85">
        <v>0</v>
      </c>
      <c r="H67" s="9">
        <v>0</v>
      </c>
      <c r="I67" s="48"/>
    </row>
    <row r="68" spans="2:9" ht="15" x14ac:dyDescent="0.2">
      <c r="B68" s="4" t="s">
        <v>142</v>
      </c>
      <c r="C68" s="11" t="s">
        <v>143</v>
      </c>
      <c r="D68" s="9">
        <v>0</v>
      </c>
      <c r="E68" s="9">
        <v>0</v>
      </c>
      <c r="F68" s="12">
        <f t="shared" si="2"/>
        <v>0</v>
      </c>
      <c r="G68" s="85">
        <v>0</v>
      </c>
      <c r="H68" s="9">
        <v>0</v>
      </c>
      <c r="I68" s="4" t="s">
        <v>59</v>
      </c>
    </row>
    <row r="69" spans="2:9" ht="15" x14ac:dyDescent="0.2">
      <c r="B69" s="4" t="s">
        <v>144</v>
      </c>
      <c r="C69" s="11" t="s">
        <v>145</v>
      </c>
      <c r="D69" s="9">
        <v>0</v>
      </c>
      <c r="E69" s="9">
        <v>0</v>
      </c>
      <c r="F69" s="12">
        <f t="shared" si="2"/>
        <v>0</v>
      </c>
      <c r="G69" s="85">
        <v>0</v>
      </c>
      <c r="H69" s="9">
        <v>0</v>
      </c>
      <c r="I69" s="4"/>
    </row>
    <row r="70" spans="2:9" ht="15" x14ac:dyDescent="0.2">
      <c r="B70" s="4" t="s">
        <v>146</v>
      </c>
      <c r="C70" s="11" t="s">
        <v>147</v>
      </c>
      <c r="D70" s="9">
        <v>0</v>
      </c>
      <c r="E70" s="9">
        <v>0</v>
      </c>
      <c r="F70" s="12">
        <f t="shared" si="2"/>
        <v>0</v>
      </c>
      <c r="G70" s="85">
        <v>0</v>
      </c>
      <c r="H70" s="9">
        <v>0</v>
      </c>
      <c r="I70" s="4"/>
    </row>
    <row r="71" spans="2:9" ht="15" x14ac:dyDescent="0.2">
      <c r="B71" s="4" t="s">
        <v>148</v>
      </c>
      <c r="C71" s="11" t="s">
        <v>149</v>
      </c>
      <c r="D71" s="9">
        <v>0</v>
      </c>
      <c r="E71" s="9">
        <v>0</v>
      </c>
      <c r="F71" s="12">
        <f t="shared" si="2"/>
        <v>0</v>
      </c>
      <c r="G71" s="85">
        <v>0</v>
      </c>
      <c r="H71" s="9">
        <v>0</v>
      </c>
      <c r="I71" s="4" t="s">
        <v>150</v>
      </c>
    </row>
    <row r="72" spans="2:9" ht="15" x14ac:dyDescent="0.2">
      <c r="B72" s="4" t="s">
        <v>151</v>
      </c>
      <c r="C72" s="11" t="s">
        <v>152</v>
      </c>
      <c r="D72" s="9">
        <v>0</v>
      </c>
      <c r="E72" s="9">
        <v>0</v>
      </c>
      <c r="F72" s="12">
        <f t="shared" si="2"/>
        <v>0</v>
      </c>
      <c r="G72" s="85">
        <v>0</v>
      </c>
      <c r="H72" s="9">
        <v>0</v>
      </c>
      <c r="I72" s="4" t="s">
        <v>153</v>
      </c>
    </row>
    <row r="73" spans="2:9" ht="15" x14ac:dyDescent="0.2">
      <c r="B73" s="4" t="s">
        <v>154</v>
      </c>
      <c r="C73" s="11" t="s">
        <v>155</v>
      </c>
      <c r="D73" s="9">
        <v>0</v>
      </c>
      <c r="E73" s="9">
        <v>0</v>
      </c>
      <c r="F73" s="12">
        <f t="shared" si="2"/>
        <v>0</v>
      </c>
      <c r="G73" s="85">
        <v>0</v>
      </c>
      <c r="H73" s="9">
        <v>0</v>
      </c>
      <c r="I73" s="4" t="s">
        <v>150</v>
      </c>
    </row>
    <row r="74" spans="2:9" ht="15" x14ac:dyDescent="0.2">
      <c r="B74" s="4" t="s">
        <v>156</v>
      </c>
      <c r="C74" s="11" t="s">
        <v>157</v>
      </c>
      <c r="D74" s="9">
        <v>0</v>
      </c>
      <c r="E74" s="9">
        <v>0</v>
      </c>
      <c r="F74" s="12">
        <f t="shared" si="2"/>
        <v>0</v>
      </c>
      <c r="G74" s="85">
        <v>0</v>
      </c>
      <c r="H74" s="9">
        <v>0</v>
      </c>
      <c r="I74" s="4" t="s">
        <v>153</v>
      </c>
    </row>
    <row r="75" spans="2:9" ht="15" x14ac:dyDescent="0.2">
      <c r="B75" s="4" t="s">
        <v>158</v>
      </c>
      <c r="C75" s="11" t="s">
        <v>159</v>
      </c>
      <c r="D75" s="9">
        <v>0</v>
      </c>
      <c r="E75" s="9">
        <v>0</v>
      </c>
      <c r="F75" s="12">
        <f t="shared" si="2"/>
        <v>0</v>
      </c>
      <c r="G75" s="85">
        <v>0</v>
      </c>
      <c r="H75" s="9">
        <v>0</v>
      </c>
      <c r="I75" s="48" t="s">
        <v>160</v>
      </c>
    </row>
    <row r="76" spans="2:9" ht="15" x14ac:dyDescent="0.2">
      <c r="B76" s="4" t="s">
        <v>161</v>
      </c>
      <c r="C76" s="11" t="s">
        <v>162</v>
      </c>
      <c r="D76" s="9">
        <v>0</v>
      </c>
      <c r="E76" s="9">
        <v>0</v>
      </c>
      <c r="F76" s="12">
        <f t="shared" si="2"/>
        <v>0</v>
      </c>
      <c r="G76" s="85">
        <v>0</v>
      </c>
      <c r="H76" s="9">
        <v>0</v>
      </c>
      <c r="I76" s="48" t="s">
        <v>163</v>
      </c>
    </row>
    <row r="77" spans="2:9" ht="15" x14ac:dyDescent="0.2">
      <c r="B77" s="4" t="s">
        <v>164</v>
      </c>
      <c r="C77" s="18" t="s">
        <v>165</v>
      </c>
      <c r="D77" s="9">
        <v>0</v>
      </c>
      <c r="E77" s="9">
        <v>0</v>
      </c>
      <c r="F77" s="12">
        <f t="shared" si="2"/>
        <v>0</v>
      </c>
      <c r="G77" s="85">
        <v>0</v>
      </c>
      <c r="H77" s="9">
        <v>0</v>
      </c>
      <c r="I77" s="48"/>
    </row>
    <row r="78" spans="2:9" ht="15" x14ac:dyDescent="0.2">
      <c r="B78" s="4" t="s">
        <v>166</v>
      </c>
      <c r="C78" s="18" t="s">
        <v>167</v>
      </c>
      <c r="D78" s="9">
        <v>0</v>
      </c>
      <c r="E78" s="9">
        <v>0</v>
      </c>
      <c r="F78" s="12">
        <f t="shared" si="2"/>
        <v>0</v>
      </c>
      <c r="G78" s="85">
        <v>0</v>
      </c>
      <c r="H78" s="9">
        <v>0</v>
      </c>
      <c r="I78" s="48"/>
    </row>
    <row r="79" spans="2:9" ht="30" customHeight="1" x14ac:dyDescent="0.2">
      <c r="B79" s="4" t="s">
        <v>168</v>
      </c>
      <c r="C79" s="13" t="s">
        <v>169</v>
      </c>
      <c r="D79" s="9">
        <v>0</v>
      </c>
      <c r="E79" s="9">
        <v>0</v>
      </c>
      <c r="F79" s="12">
        <f t="shared" si="2"/>
        <v>0</v>
      </c>
      <c r="G79" s="85">
        <v>0</v>
      </c>
      <c r="H79" s="9">
        <v>0</v>
      </c>
      <c r="I79" s="17"/>
    </row>
    <row r="80" spans="2:9" ht="30" customHeight="1" x14ac:dyDescent="0.2">
      <c r="B80" s="4" t="s">
        <v>170</v>
      </c>
      <c r="C80" s="13" t="s">
        <v>171</v>
      </c>
      <c r="D80" s="9">
        <v>0</v>
      </c>
      <c r="E80" s="9">
        <v>0</v>
      </c>
      <c r="F80" s="12">
        <f t="shared" si="2"/>
        <v>0</v>
      </c>
      <c r="G80" s="85">
        <v>0</v>
      </c>
      <c r="H80" s="9">
        <v>0</v>
      </c>
      <c r="I80" s="17"/>
    </row>
    <row r="81" spans="2:9" ht="30" customHeight="1" x14ac:dyDescent="0.2">
      <c r="B81" s="4" t="s">
        <v>172</v>
      </c>
      <c r="C81" s="13" t="s">
        <v>173</v>
      </c>
      <c r="D81" s="9">
        <v>0</v>
      </c>
      <c r="E81" s="9">
        <v>0</v>
      </c>
      <c r="F81" s="12">
        <f t="shared" si="2"/>
        <v>0</v>
      </c>
      <c r="G81" s="85">
        <v>0</v>
      </c>
      <c r="H81" s="9">
        <v>0</v>
      </c>
      <c r="I81" s="17"/>
    </row>
    <row r="82" spans="2:9" ht="30" customHeight="1" x14ac:dyDescent="0.2">
      <c r="B82" s="4" t="s">
        <v>174</v>
      </c>
      <c r="C82" s="13" t="s">
        <v>175</v>
      </c>
      <c r="D82" s="9">
        <v>0</v>
      </c>
      <c r="E82" s="9">
        <v>0</v>
      </c>
      <c r="F82" s="12">
        <f>+D82+E82</f>
        <v>0</v>
      </c>
      <c r="G82" s="85">
        <v>0</v>
      </c>
      <c r="H82" s="9">
        <v>0</v>
      </c>
      <c r="I82" s="17"/>
    </row>
    <row r="83" spans="2:9" ht="30" customHeight="1" x14ac:dyDescent="0.2">
      <c r="B83" s="4" t="s">
        <v>176</v>
      </c>
      <c r="C83" s="13" t="s">
        <v>177</v>
      </c>
      <c r="D83" s="9">
        <v>0</v>
      </c>
      <c r="E83" s="9">
        <v>0</v>
      </c>
      <c r="F83" s="12">
        <f t="shared" si="2"/>
        <v>0</v>
      </c>
      <c r="G83" s="85">
        <v>0</v>
      </c>
      <c r="H83" s="9">
        <v>0</v>
      </c>
      <c r="I83" s="17"/>
    </row>
    <row r="84" spans="2:9" ht="30" customHeight="1" x14ac:dyDescent="0.2">
      <c r="B84" s="4" t="s">
        <v>178</v>
      </c>
      <c r="C84" s="13" t="s">
        <v>179</v>
      </c>
      <c r="D84" s="9">
        <v>0</v>
      </c>
      <c r="E84" s="9">
        <v>0</v>
      </c>
      <c r="F84" s="12">
        <f t="shared" si="2"/>
        <v>0</v>
      </c>
      <c r="G84" s="85">
        <v>0</v>
      </c>
      <c r="H84" s="9">
        <v>0</v>
      </c>
      <c r="I84" s="17"/>
    </row>
    <row r="85" spans="2:9" ht="15" x14ac:dyDescent="0.2">
      <c r="B85" s="4" t="s">
        <v>180</v>
      </c>
      <c r="C85" s="13" t="s">
        <v>181</v>
      </c>
      <c r="D85" s="9">
        <v>0</v>
      </c>
      <c r="E85" s="9">
        <v>0</v>
      </c>
      <c r="F85" s="16">
        <f>+D85+E85</f>
        <v>0</v>
      </c>
      <c r="G85" s="85">
        <v>0</v>
      </c>
      <c r="H85" s="9">
        <v>0</v>
      </c>
      <c r="I85" s="17"/>
    </row>
    <row r="86" spans="2:9" ht="30" customHeight="1" x14ac:dyDescent="0.2">
      <c r="B86" s="4" t="s">
        <v>182</v>
      </c>
      <c r="C86" s="13" t="s">
        <v>183</v>
      </c>
      <c r="D86" s="9">
        <v>0</v>
      </c>
      <c r="E86" s="9">
        <v>0</v>
      </c>
      <c r="F86" s="16">
        <f t="shared" ref="F86:F98" si="3">+D86+E86</f>
        <v>0</v>
      </c>
      <c r="G86" s="85">
        <v>0</v>
      </c>
      <c r="H86" s="9">
        <v>0</v>
      </c>
      <c r="I86" s="17"/>
    </row>
    <row r="87" spans="2:9" ht="15" x14ac:dyDescent="0.2">
      <c r="B87" s="4" t="s">
        <v>184</v>
      </c>
      <c r="C87" s="13" t="s">
        <v>185</v>
      </c>
      <c r="D87" s="9">
        <v>0</v>
      </c>
      <c r="E87" s="9">
        <v>0</v>
      </c>
      <c r="F87" s="16">
        <f t="shared" si="3"/>
        <v>0</v>
      </c>
      <c r="G87" s="85">
        <v>0</v>
      </c>
      <c r="H87" s="9">
        <v>0</v>
      </c>
      <c r="I87" s="17"/>
    </row>
    <row r="88" spans="2:9" ht="30" customHeight="1" x14ac:dyDescent="0.2">
      <c r="B88" s="4" t="s">
        <v>186</v>
      </c>
      <c r="C88" s="13" t="s">
        <v>187</v>
      </c>
      <c r="D88" s="9">
        <v>0</v>
      </c>
      <c r="E88" s="9">
        <v>0</v>
      </c>
      <c r="F88" s="16">
        <f t="shared" si="3"/>
        <v>0</v>
      </c>
      <c r="G88" s="85">
        <v>0</v>
      </c>
      <c r="H88" s="9">
        <v>0</v>
      </c>
      <c r="I88" s="17"/>
    </row>
    <row r="89" spans="2:9" ht="15" x14ac:dyDescent="0.2">
      <c r="B89" s="4" t="s">
        <v>188</v>
      </c>
      <c r="C89" s="13" t="s">
        <v>189</v>
      </c>
      <c r="D89" s="9">
        <v>0</v>
      </c>
      <c r="E89" s="9">
        <v>0</v>
      </c>
      <c r="F89" s="16">
        <f t="shared" si="3"/>
        <v>0</v>
      </c>
      <c r="G89" s="85">
        <v>0</v>
      </c>
      <c r="H89" s="9">
        <v>0</v>
      </c>
      <c r="I89" s="17"/>
    </row>
    <row r="90" spans="2:9" ht="30" customHeight="1" x14ac:dyDescent="0.2">
      <c r="B90" s="4" t="s">
        <v>190</v>
      </c>
      <c r="C90" s="13" t="s">
        <v>191</v>
      </c>
      <c r="D90" s="9">
        <v>0</v>
      </c>
      <c r="E90" s="9">
        <v>0</v>
      </c>
      <c r="F90" s="16">
        <f t="shared" si="3"/>
        <v>0</v>
      </c>
      <c r="G90" s="85">
        <v>0</v>
      </c>
      <c r="H90" s="9">
        <v>0</v>
      </c>
      <c r="I90" s="17"/>
    </row>
    <row r="91" spans="2:9" ht="15" x14ac:dyDescent="0.2">
      <c r="B91" s="4" t="s">
        <v>192</v>
      </c>
      <c r="C91" s="11" t="s">
        <v>193</v>
      </c>
      <c r="D91" s="9">
        <v>0</v>
      </c>
      <c r="E91" s="9">
        <v>0</v>
      </c>
      <c r="F91" s="12">
        <f t="shared" si="3"/>
        <v>0</v>
      </c>
      <c r="G91" s="85">
        <v>0</v>
      </c>
      <c r="H91" s="9">
        <v>0</v>
      </c>
      <c r="I91" s="4"/>
    </row>
    <row r="92" spans="2:9" ht="15" x14ac:dyDescent="0.2">
      <c r="B92" s="4" t="s">
        <v>194</v>
      </c>
      <c r="C92" s="11" t="s">
        <v>195</v>
      </c>
      <c r="D92" s="9">
        <v>0</v>
      </c>
      <c r="E92" s="9">
        <v>0</v>
      </c>
      <c r="F92" s="12">
        <f t="shared" si="3"/>
        <v>0</v>
      </c>
      <c r="G92" s="85">
        <v>0</v>
      </c>
      <c r="H92" s="9">
        <v>0</v>
      </c>
      <c r="I92" s="4"/>
    </row>
    <row r="93" spans="2:9" ht="15" x14ac:dyDescent="0.2">
      <c r="B93" s="4" t="s">
        <v>196</v>
      </c>
      <c r="C93" s="11" t="s">
        <v>197</v>
      </c>
      <c r="D93" s="9">
        <v>0</v>
      </c>
      <c r="E93" s="9">
        <v>0</v>
      </c>
      <c r="F93" s="12">
        <f t="shared" si="3"/>
        <v>0</v>
      </c>
      <c r="G93" s="85">
        <v>0</v>
      </c>
      <c r="H93" s="9">
        <v>0</v>
      </c>
      <c r="I93" s="4"/>
    </row>
    <row r="94" spans="2:9" ht="15" x14ac:dyDescent="0.2">
      <c r="B94" s="4" t="s">
        <v>198</v>
      </c>
      <c r="C94" s="11" t="s">
        <v>199</v>
      </c>
      <c r="D94" s="9">
        <v>0</v>
      </c>
      <c r="E94" s="9">
        <v>0</v>
      </c>
      <c r="F94" s="12">
        <f t="shared" si="3"/>
        <v>0</v>
      </c>
      <c r="G94" s="85">
        <v>0</v>
      </c>
      <c r="H94" s="9">
        <v>0</v>
      </c>
      <c r="I94" s="4"/>
    </row>
    <row r="95" spans="2:9" ht="30" customHeight="1" x14ac:dyDescent="0.2">
      <c r="B95" s="4" t="s">
        <v>200</v>
      </c>
      <c r="C95" s="11" t="s">
        <v>201</v>
      </c>
      <c r="D95" s="9">
        <v>0</v>
      </c>
      <c r="E95" s="9">
        <v>0</v>
      </c>
      <c r="F95" s="12">
        <f t="shared" si="3"/>
        <v>0</v>
      </c>
      <c r="G95" s="85">
        <v>0</v>
      </c>
      <c r="H95" s="9">
        <v>0</v>
      </c>
      <c r="I95" s="4"/>
    </row>
    <row r="96" spans="2:9" ht="30" customHeight="1" x14ac:dyDescent="0.2">
      <c r="B96" s="4" t="s">
        <v>202</v>
      </c>
      <c r="C96" s="11" t="s">
        <v>203</v>
      </c>
      <c r="D96" s="9">
        <v>0</v>
      </c>
      <c r="E96" s="9">
        <v>0</v>
      </c>
      <c r="F96" s="12">
        <f t="shared" si="3"/>
        <v>0</v>
      </c>
      <c r="G96" s="85">
        <v>0</v>
      </c>
      <c r="H96" s="9">
        <v>0</v>
      </c>
      <c r="I96" s="4"/>
    </row>
    <row r="97" spans="2:9" ht="30" customHeight="1" x14ac:dyDescent="0.2">
      <c r="B97" s="4" t="s">
        <v>204</v>
      </c>
      <c r="C97" s="11" t="s">
        <v>205</v>
      </c>
      <c r="D97" s="9">
        <v>0</v>
      </c>
      <c r="E97" s="9">
        <v>0</v>
      </c>
      <c r="F97" s="12">
        <f t="shared" si="3"/>
        <v>0</v>
      </c>
      <c r="G97" s="85">
        <v>0</v>
      </c>
      <c r="H97" s="9">
        <v>0</v>
      </c>
      <c r="I97" s="4"/>
    </row>
    <row r="98" spans="2:9" ht="15" x14ac:dyDescent="0.2">
      <c r="B98" s="4" t="s">
        <v>206</v>
      </c>
      <c r="C98" s="19" t="s">
        <v>207</v>
      </c>
      <c r="D98" s="9">
        <v>0</v>
      </c>
      <c r="E98" s="9">
        <v>0</v>
      </c>
      <c r="F98" s="20">
        <f t="shared" si="3"/>
        <v>0</v>
      </c>
      <c r="G98" s="85">
        <v>0</v>
      </c>
      <c r="H98" s="9">
        <v>0</v>
      </c>
      <c r="I98" s="21"/>
    </row>
    <row r="99" spans="2:9" ht="15.75" customHeight="1" x14ac:dyDescent="0.2">
      <c r="B99" s="4"/>
      <c r="C99" s="100" t="s">
        <v>208</v>
      </c>
      <c r="D99" s="101"/>
      <c r="E99" s="101"/>
      <c r="F99" s="101"/>
      <c r="G99" s="101"/>
      <c r="H99" s="101"/>
      <c r="I99" s="102"/>
    </row>
    <row r="100" spans="2:9" ht="15" x14ac:dyDescent="0.2">
      <c r="B100" s="4" t="s">
        <v>209</v>
      </c>
      <c r="C100" s="22" t="s">
        <v>210</v>
      </c>
      <c r="D100" s="9">
        <v>0</v>
      </c>
      <c r="E100" s="9">
        <v>0</v>
      </c>
      <c r="F100" s="9">
        <f>+D100+E100</f>
        <v>0</v>
      </c>
      <c r="G100" s="87">
        <v>0</v>
      </c>
      <c r="H100" s="9">
        <v>0</v>
      </c>
      <c r="I100" s="23" t="s">
        <v>211</v>
      </c>
    </row>
    <row r="101" spans="2:9" ht="15" x14ac:dyDescent="0.2">
      <c r="B101" s="4" t="s">
        <v>212</v>
      </c>
      <c r="C101" s="13" t="s">
        <v>213</v>
      </c>
      <c r="D101" s="9">
        <v>0</v>
      </c>
      <c r="E101" s="9">
        <v>0</v>
      </c>
      <c r="F101" s="9">
        <f t="shared" ref="F101:F156" si="4">+D101+E101</f>
        <v>0</v>
      </c>
      <c r="G101" s="87">
        <v>0</v>
      </c>
      <c r="H101" s="9">
        <v>0</v>
      </c>
      <c r="I101" s="17"/>
    </row>
    <row r="102" spans="2:9" ht="15" x14ac:dyDescent="0.2">
      <c r="B102" s="4" t="s">
        <v>214</v>
      </c>
      <c r="C102" s="13" t="s">
        <v>215</v>
      </c>
      <c r="D102" s="9">
        <v>0</v>
      </c>
      <c r="E102" s="9">
        <v>0</v>
      </c>
      <c r="F102" s="9">
        <f t="shared" si="4"/>
        <v>0</v>
      </c>
      <c r="G102" s="87">
        <v>0</v>
      </c>
      <c r="H102" s="9">
        <v>0</v>
      </c>
      <c r="I102" s="17"/>
    </row>
    <row r="103" spans="2:9" ht="30" customHeight="1" x14ac:dyDescent="0.2">
      <c r="B103" s="4" t="s">
        <v>216</v>
      </c>
      <c r="C103" s="11" t="s">
        <v>217</v>
      </c>
      <c r="D103" s="9">
        <v>0</v>
      </c>
      <c r="E103" s="9">
        <v>0</v>
      </c>
      <c r="F103" s="9">
        <f t="shared" si="4"/>
        <v>0</v>
      </c>
      <c r="G103" s="87">
        <v>0</v>
      </c>
      <c r="H103" s="9">
        <v>0</v>
      </c>
      <c r="I103" s="4"/>
    </row>
    <row r="104" spans="2:9" ht="15" x14ac:dyDescent="0.2">
      <c r="B104" s="4" t="s">
        <v>218</v>
      </c>
      <c r="C104" s="11" t="s">
        <v>219</v>
      </c>
      <c r="D104" s="9">
        <v>0</v>
      </c>
      <c r="E104" s="9">
        <v>0</v>
      </c>
      <c r="F104" s="9">
        <f t="shared" si="4"/>
        <v>0</v>
      </c>
      <c r="G104" s="87">
        <v>0</v>
      </c>
      <c r="H104" s="9">
        <v>0</v>
      </c>
      <c r="I104" s="4"/>
    </row>
    <row r="105" spans="2:9" ht="30" customHeight="1" x14ac:dyDescent="0.2">
      <c r="B105" s="4" t="s">
        <v>220</v>
      </c>
      <c r="C105" s="11" t="s">
        <v>221</v>
      </c>
      <c r="D105" s="9">
        <v>0</v>
      </c>
      <c r="E105" s="9">
        <v>0</v>
      </c>
      <c r="F105" s="9">
        <f t="shared" si="4"/>
        <v>0</v>
      </c>
      <c r="G105" s="87">
        <v>0</v>
      </c>
      <c r="H105" s="9">
        <v>0</v>
      </c>
      <c r="I105" s="4"/>
    </row>
    <row r="106" spans="2:9" ht="15" x14ac:dyDescent="0.2">
      <c r="B106" s="4" t="s">
        <v>222</v>
      </c>
      <c r="C106" s="11" t="s">
        <v>223</v>
      </c>
      <c r="D106" s="9">
        <v>0</v>
      </c>
      <c r="E106" s="9">
        <v>0</v>
      </c>
      <c r="F106" s="9">
        <f t="shared" si="4"/>
        <v>0</v>
      </c>
      <c r="G106" s="87">
        <v>0</v>
      </c>
      <c r="H106" s="9">
        <v>0</v>
      </c>
      <c r="I106" s="4"/>
    </row>
    <row r="107" spans="2:9" ht="15" x14ac:dyDescent="0.2">
      <c r="B107" s="4" t="s">
        <v>224</v>
      </c>
      <c r="C107" s="18" t="s">
        <v>225</v>
      </c>
      <c r="D107" s="9">
        <v>0</v>
      </c>
      <c r="E107" s="9">
        <v>0</v>
      </c>
      <c r="F107" s="9">
        <f t="shared" si="4"/>
        <v>0</v>
      </c>
      <c r="G107" s="87">
        <v>0</v>
      </c>
      <c r="H107" s="9">
        <v>0</v>
      </c>
      <c r="I107" s="4" t="s">
        <v>226</v>
      </c>
    </row>
    <row r="108" spans="2:9" ht="15" x14ac:dyDescent="0.2">
      <c r="B108" s="4" t="s">
        <v>227</v>
      </c>
      <c r="C108" s="11" t="s">
        <v>228</v>
      </c>
      <c r="D108" s="9">
        <v>0</v>
      </c>
      <c r="E108" s="9">
        <v>0</v>
      </c>
      <c r="F108" s="9">
        <f t="shared" si="4"/>
        <v>0</v>
      </c>
      <c r="G108" s="87">
        <v>0</v>
      </c>
      <c r="H108" s="9">
        <v>0</v>
      </c>
      <c r="I108" s="4"/>
    </row>
    <row r="109" spans="2:9" ht="15" x14ac:dyDescent="0.2">
      <c r="B109" s="4" t="s">
        <v>229</v>
      </c>
      <c r="C109" s="11" t="s">
        <v>230</v>
      </c>
      <c r="D109" s="9">
        <v>0</v>
      </c>
      <c r="E109" s="9">
        <v>0</v>
      </c>
      <c r="F109" s="9">
        <f t="shared" si="4"/>
        <v>0</v>
      </c>
      <c r="G109" s="87">
        <v>0</v>
      </c>
      <c r="H109" s="9">
        <v>0</v>
      </c>
      <c r="I109" s="4" t="s">
        <v>231</v>
      </c>
    </row>
    <row r="110" spans="2:9" ht="15" x14ac:dyDescent="0.2">
      <c r="B110" s="4" t="s">
        <v>232</v>
      </c>
      <c r="C110" s="11" t="s">
        <v>233</v>
      </c>
      <c r="D110" s="9">
        <v>0</v>
      </c>
      <c r="E110" s="9">
        <v>0</v>
      </c>
      <c r="F110" s="9">
        <f t="shared" si="4"/>
        <v>0</v>
      </c>
      <c r="G110" s="87">
        <v>0</v>
      </c>
      <c r="H110" s="9">
        <v>0</v>
      </c>
      <c r="I110" s="4" t="s">
        <v>231</v>
      </c>
    </row>
    <row r="111" spans="2:9" ht="30" customHeight="1" x14ac:dyDescent="0.2">
      <c r="B111" s="4" t="s">
        <v>234</v>
      </c>
      <c r="C111" s="11" t="s">
        <v>235</v>
      </c>
      <c r="D111" s="9">
        <v>0</v>
      </c>
      <c r="E111" s="9">
        <v>0</v>
      </c>
      <c r="F111" s="9">
        <f t="shared" si="4"/>
        <v>0</v>
      </c>
      <c r="G111" s="87">
        <v>0</v>
      </c>
      <c r="H111" s="9">
        <v>0</v>
      </c>
      <c r="I111" s="4"/>
    </row>
    <row r="112" spans="2:9" ht="15" x14ac:dyDescent="0.2">
      <c r="B112" s="4" t="s">
        <v>236</v>
      </c>
      <c r="C112" s="11" t="s">
        <v>237</v>
      </c>
      <c r="D112" s="9">
        <v>0</v>
      </c>
      <c r="E112" s="9">
        <v>0</v>
      </c>
      <c r="F112" s="9">
        <f t="shared" si="4"/>
        <v>0</v>
      </c>
      <c r="G112" s="87">
        <v>0</v>
      </c>
      <c r="H112" s="9">
        <v>0</v>
      </c>
      <c r="I112" s="4" t="s">
        <v>238</v>
      </c>
    </row>
    <row r="113" spans="2:9" ht="15" x14ac:dyDescent="0.2">
      <c r="B113" s="4" t="s">
        <v>239</v>
      </c>
      <c r="C113" s="11" t="s">
        <v>240</v>
      </c>
      <c r="D113" s="9">
        <v>0</v>
      </c>
      <c r="E113" s="9">
        <v>0</v>
      </c>
      <c r="F113" s="9">
        <f t="shared" si="4"/>
        <v>0</v>
      </c>
      <c r="G113" s="87">
        <v>0</v>
      </c>
      <c r="H113" s="9">
        <v>0</v>
      </c>
      <c r="I113" s="4" t="s">
        <v>238</v>
      </c>
    </row>
    <row r="114" spans="2:9" ht="15" x14ac:dyDescent="0.2">
      <c r="B114" s="4" t="s">
        <v>241</v>
      </c>
      <c r="C114" s="11" t="s">
        <v>242</v>
      </c>
      <c r="D114" s="9">
        <v>0</v>
      </c>
      <c r="E114" s="9">
        <v>0</v>
      </c>
      <c r="F114" s="9">
        <f t="shared" si="4"/>
        <v>0</v>
      </c>
      <c r="G114" s="87">
        <v>0</v>
      </c>
      <c r="H114" s="9">
        <v>0</v>
      </c>
      <c r="I114" s="4" t="s">
        <v>238</v>
      </c>
    </row>
    <row r="115" spans="2:9" ht="15" x14ac:dyDescent="0.2">
      <c r="B115" s="4" t="s">
        <v>243</v>
      </c>
      <c r="C115" s="11" t="s">
        <v>244</v>
      </c>
      <c r="D115" s="9">
        <v>0</v>
      </c>
      <c r="E115" s="9">
        <v>0</v>
      </c>
      <c r="F115" s="9">
        <f t="shared" si="4"/>
        <v>0</v>
      </c>
      <c r="G115" s="87">
        <v>0</v>
      </c>
      <c r="H115" s="9">
        <v>0</v>
      </c>
      <c r="I115" s="48"/>
    </row>
    <row r="116" spans="2:9" ht="15" x14ac:dyDescent="0.2">
      <c r="B116" s="4" t="s">
        <v>245</v>
      </c>
      <c r="C116" s="11" t="s">
        <v>246</v>
      </c>
      <c r="D116" s="9">
        <v>0</v>
      </c>
      <c r="E116" s="9">
        <v>0</v>
      </c>
      <c r="F116" s="9">
        <f t="shared" si="4"/>
        <v>0</v>
      </c>
      <c r="G116" s="87">
        <v>0</v>
      </c>
      <c r="H116" s="9">
        <v>0</v>
      </c>
      <c r="I116" s="48"/>
    </row>
    <row r="117" spans="2:9" ht="15" x14ac:dyDescent="0.2">
      <c r="B117" s="4" t="s">
        <v>247</v>
      </c>
      <c r="C117" s="11" t="s">
        <v>248</v>
      </c>
      <c r="D117" s="9">
        <v>0</v>
      </c>
      <c r="E117" s="9">
        <v>0</v>
      </c>
      <c r="F117" s="9">
        <f t="shared" si="4"/>
        <v>0</v>
      </c>
      <c r="G117" s="87">
        <v>0</v>
      </c>
      <c r="H117" s="9">
        <v>0</v>
      </c>
      <c r="I117" s="4" t="s">
        <v>238</v>
      </c>
    </row>
    <row r="118" spans="2:9" ht="15" x14ac:dyDescent="0.2">
      <c r="B118" s="4" t="s">
        <v>249</v>
      </c>
      <c r="C118" s="11" t="s">
        <v>250</v>
      </c>
      <c r="D118" s="9">
        <v>0</v>
      </c>
      <c r="E118" s="9">
        <v>0</v>
      </c>
      <c r="F118" s="9">
        <f t="shared" si="4"/>
        <v>0</v>
      </c>
      <c r="G118" s="87">
        <v>0</v>
      </c>
      <c r="H118" s="9">
        <v>0</v>
      </c>
      <c r="I118" s="4"/>
    </row>
    <row r="119" spans="2:9" ht="30" customHeight="1" x14ac:dyDescent="0.2">
      <c r="B119" s="4" t="s">
        <v>251</v>
      </c>
      <c r="C119" s="13" t="s">
        <v>252</v>
      </c>
      <c r="D119" s="9">
        <v>0</v>
      </c>
      <c r="E119" s="9">
        <v>0</v>
      </c>
      <c r="F119" s="9">
        <f t="shared" si="4"/>
        <v>0</v>
      </c>
      <c r="G119" s="87">
        <v>0</v>
      </c>
      <c r="H119" s="9">
        <v>0</v>
      </c>
      <c r="I119" s="17"/>
    </row>
    <row r="120" spans="2:9" ht="30" customHeight="1" x14ac:dyDescent="0.2">
      <c r="B120" s="4" t="s">
        <v>253</v>
      </c>
      <c r="C120" s="13" t="s">
        <v>254</v>
      </c>
      <c r="D120" s="9">
        <v>0</v>
      </c>
      <c r="E120" s="9">
        <v>0</v>
      </c>
      <c r="F120" s="9">
        <f t="shared" si="4"/>
        <v>0</v>
      </c>
      <c r="G120" s="87">
        <v>0</v>
      </c>
      <c r="H120" s="9">
        <v>0</v>
      </c>
      <c r="I120" s="17"/>
    </row>
    <row r="121" spans="2:9" ht="30" customHeight="1" x14ac:dyDescent="0.2">
      <c r="B121" s="4" t="s">
        <v>255</v>
      </c>
      <c r="C121" s="13" t="s">
        <v>256</v>
      </c>
      <c r="D121" s="9">
        <v>0</v>
      </c>
      <c r="E121" s="9">
        <v>0</v>
      </c>
      <c r="F121" s="9">
        <f t="shared" si="4"/>
        <v>0</v>
      </c>
      <c r="G121" s="87">
        <v>0</v>
      </c>
      <c r="H121" s="9">
        <v>0</v>
      </c>
      <c r="I121" s="17"/>
    </row>
    <row r="122" spans="2:9" ht="30" customHeight="1" x14ac:dyDescent="0.2">
      <c r="B122" s="4" t="s">
        <v>257</v>
      </c>
      <c r="C122" s="13" t="s">
        <v>258</v>
      </c>
      <c r="D122" s="9">
        <v>0</v>
      </c>
      <c r="E122" s="9">
        <v>0</v>
      </c>
      <c r="F122" s="9">
        <f t="shared" si="4"/>
        <v>0</v>
      </c>
      <c r="G122" s="87">
        <v>0</v>
      </c>
      <c r="H122" s="9">
        <v>0</v>
      </c>
      <c r="I122" s="17"/>
    </row>
    <row r="123" spans="2:9" ht="30" customHeight="1" x14ac:dyDescent="0.2">
      <c r="B123" s="4" t="s">
        <v>259</v>
      </c>
      <c r="C123" s="13" t="s">
        <v>260</v>
      </c>
      <c r="D123" s="9">
        <v>0</v>
      </c>
      <c r="E123" s="9">
        <v>0</v>
      </c>
      <c r="F123" s="9">
        <f t="shared" si="4"/>
        <v>0</v>
      </c>
      <c r="G123" s="87">
        <v>0</v>
      </c>
      <c r="H123" s="9">
        <v>0</v>
      </c>
      <c r="I123" s="17"/>
    </row>
    <row r="124" spans="2:9" ht="30" customHeight="1" x14ac:dyDescent="0.2">
      <c r="B124" s="4" t="s">
        <v>261</v>
      </c>
      <c r="C124" s="13" t="s">
        <v>262</v>
      </c>
      <c r="D124" s="9">
        <v>0</v>
      </c>
      <c r="E124" s="9">
        <v>0</v>
      </c>
      <c r="F124" s="9">
        <f t="shared" si="4"/>
        <v>0</v>
      </c>
      <c r="G124" s="87">
        <v>0</v>
      </c>
      <c r="H124" s="9">
        <v>0</v>
      </c>
      <c r="I124" s="17"/>
    </row>
    <row r="125" spans="2:9" ht="30" customHeight="1" x14ac:dyDescent="0.2">
      <c r="B125" s="4" t="s">
        <v>263</v>
      </c>
      <c r="C125" s="13" t="s">
        <v>264</v>
      </c>
      <c r="D125" s="9">
        <v>0</v>
      </c>
      <c r="E125" s="9">
        <v>0</v>
      </c>
      <c r="F125" s="9">
        <f t="shared" si="4"/>
        <v>0</v>
      </c>
      <c r="G125" s="87">
        <v>0</v>
      </c>
      <c r="H125" s="9">
        <v>0</v>
      </c>
      <c r="I125" s="17"/>
    </row>
    <row r="126" spans="2:9" ht="30" customHeight="1" x14ac:dyDescent="0.2">
      <c r="B126" s="4" t="s">
        <v>265</v>
      </c>
      <c r="C126" s="13" t="s">
        <v>266</v>
      </c>
      <c r="D126" s="9">
        <v>0</v>
      </c>
      <c r="E126" s="9">
        <v>0</v>
      </c>
      <c r="F126" s="9">
        <f t="shared" si="4"/>
        <v>0</v>
      </c>
      <c r="G126" s="87">
        <v>0</v>
      </c>
      <c r="H126" s="9">
        <v>0</v>
      </c>
      <c r="I126" s="17"/>
    </row>
    <row r="127" spans="2:9" ht="30" customHeight="1" x14ac:dyDescent="0.2">
      <c r="B127" s="4" t="s">
        <v>267</v>
      </c>
      <c r="C127" s="13" t="s">
        <v>268</v>
      </c>
      <c r="D127" s="9">
        <v>0</v>
      </c>
      <c r="E127" s="9">
        <v>0</v>
      </c>
      <c r="F127" s="9">
        <f t="shared" si="4"/>
        <v>0</v>
      </c>
      <c r="G127" s="87">
        <v>0</v>
      </c>
      <c r="H127" s="9">
        <v>0</v>
      </c>
      <c r="I127" s="17"/>
    </row>
    <row r="128" spans="2:9" ht="30" customHeight="1" x14ac:dyDescent="0.2">
      <c r="B128" s="4" t="s">
        <v>269</v>
      </c>
      <c r="C128" s="13" t="s">
        <v>270</v>
      </c>
      <c r="D128" s="9">
        <v>0</v>
      </c>
      <c r="E128" s="9">
        <v>0</v>
      </c>
      <c r="F128" s="9">
        <f t="shared" si="4"/>
        <v>0</v>
      </c>
      <c r="G128" s="87">
        <v>0</v>
      </c>
      <c r="H128" s="9">
        <v>0</v>
      </c>
      <c r="I128" s="17"/>
    </row>
    <row r="129" spans="2:9" ht="30" customHeight="1" x14ac:dyDescent="0.2">
      <c r="B129" s="4" t="s">
        <v>271</v>
      </c>
      <c r="C129" s="13" t="s">
        <v>272</v>
      </c>
      <c r="D129" s="9">
        <v>0</v>
      </c>
      <c r="E129" s="9">
        <v>0</v>
      </c>
      <c r="F129" s="9">
        <f t="shared" si="4"/>
        <v>0</v>
      </c>
      <c r="G129" s="87">
        <v>0</v>
      </c>
      <c r="H129" s="9">
        <v>0</v>
      </c>
      <c r="I129" s="17"/>
    </row>
    <row r="130" spans="2:9" ht="30" customHeight="1" x14ac:dyDescent="0.2">
      <c r="B130" s="4" t="s">
        <v>273</v>
      </c>
      <c r="C130" s="13" t="s">
        <v>274</v>
      </c>
      <c r="D130" s="9">
        <v>0</v>
      </c>
      <c r="E130" s="9">
        <v>0</v>
      </c>
      <c r="F130" s="9">
        <f t="shared" si="4"/>
        <v>0</v>
      </c>
      <c r="G130" s="87">
        <v>0</v>
      </c>
      <c r="H130" s="9">
        <v>0</v>
      </c>
      <c r="I130" s="17"/>
    </row>
    <row r="131" spans="2:9" ht="30" customHeight="1" x14ac:dyDescent="0.2">
      <c r="B131" s="4" t="s">
        <v>275</v>
      </c>
      <c r="C131" s="13" t="s">
        <v>276</v>
      </c>
      <c r="D131" s="9">
        <v>0</v>
      </c>
      <c r="E131" s="9">
        <v>0</v>
      </c>
      <c r="F131" s="9">
        <f t="shared" si="4"/>
        <v>0</v>
      </c>
      <c r="G131" s="87">
        <v>0</v>
      </c>
      <c r="H131" s="9">
        <v>0</v>
      </c>
      <c r="I131" s="17"/>
    </row>
    <row r="132" spans="2:9" ht="30" customHeight="1" x14ac:dyDescent="0.2">
      <c r="B132" s="4" t="s">
        <v>277</v>
      </c>
      <c r="C132" s="13" t="s">
        <v>278</v>
      </c>
      <c r="D132" s="9">
        <v>0</v>
      </c>
      <c r="E132" s="9">
        <v>0</v>
      </c>
      <c r="F132" s="9">
        <f t="shared" si="4"/>
        <v>0</v>
      </c>
      <c r="G132" s="87">
        <v>0</v>
      </c>
      <c r="H132" s="9">
        <v>0</v>
      </c>
      <c r="I132" s="17"/>
    </row>
    <row r="133" spans="2:9" ht="30" customHeight="1" x14ac:dyDescent="0.2">
      <c r="B133" s="4" t="s">
        <v>279</v>
      </c>
      <c r="C133" s="13" t="s">
        <v>280</v>
      </c>
      <c r="D133" s="9">
        <v>0</v>
      </c>
      <c r="E133" s="9">
        <v>0</v>
      </c>
      <c r="F133" s="9">
        <f t="shared" si="4"/>
        <v>0</v>
      </c>
      <c r="G133" s="87">
        <v>0</v>
      </c>
      <c r="H133" s="9">
        <v>0</v>
      </c>
      <c r="I133" s="17"/>
    </row>
    <row r="134" spans="2:9" ht="30" customHeight="1" x14ac:dyDescent="0.2">
      <c r="B134" s="4" t="s">
        <v>281</v>
      </c>
      <c r="C134" s="13" t="s">
        <v>282</v>
      </c>
      <c r="D134" s="9">
        <v>0</v>
      </c>
      <c r="E134" s="9">
        <v>0</v>
      </c>
      <c r="F134" s="9">
        <f t="shared" si="4"/>
        <v>0</v>
      </c>
      <c r="G134" s="87">
        <v>0</v>
      </c>
      <c r="H134" s="9">
        <v>0</v>
      </c>
      <c r="I134" s="17"/>
    </row>
    <row r="135" spans="2:9" ht="30" customHeight="1" x14ac:dyDescent="0.2">
      <c r="B135" s="4" t="s">
        <v>283</v>
      </c>
      <c r="C135" s="13" t="s">
        <v>284</v>
      </c>
      <c r="D135" s="9">
        <v>0</v>
      </c>
      <c r="E135" s="9">
        <v>0</v>
      </c>
      <c r="F135" s="9">
        <f t="shared" si="4"/>
        <v>0</v>
      </c>
      <c r="G135" s="87">
        <v>0</v>
      </c>
      <c r="H135" s="9">
        <v>0</v>
      </c>
      <c r="I135" s="17"/>
    </row>
    <row r="136" spans="2:9" ht="30" customHeight="1" x14ac:dyDescent="0.2">
      <c r="B136" s="4" t="s">
        <v>285</v>
      </c>
      <c r="C136" s="13" t="s">
        <v>286</v>
      </c>
      <c r="D136" s="9">
        <v>0</v>
      </c>
      <c r="E136" s="9">
        <v>0</v>
      </c>
      <c r="F136" s="9">
        <f t="shared" si="4"/>
        <v>0</v>
      </c>
      <c r="G136" s="87">
        <v>0</v>
      </c>
      <c r="H136" s="9">
        <v>0</v>
      </c>
      <c r="I136" s="17"/>
    </row>
    <row r="137" spans="2:9" ht="15" x14ac:dyDescent="0.2">
      <c r="B137" s="4" t="s">
        <v>287</v>
      </c>
      <c r="C137" s="13" t="s">
        <v>288</v>
      </c>
      <c r="D137" s="9">
        <v>0</v>
      </c>
      <c r="E137" s="9">
        <v>0</v>
      </c>
      <c r="F137" s="9">
        <f t="shared" si="4"/>
        <v>0</v>
      </c>
      <c r="G137" s="87">
        <v>0</v>
      </c>
      <c r="H137" s="9">
        <v>0</v>
      </c>
      <c r="I137" s="17"/>
    </row>
    <row r="138" spans="2:9" ht="30" customHeight="1" x14ac:dyDescent="0.2">
      <c r="B138" s="4" t="s">
        <v>289</v>
      </c>
      <c r="C138" s="13" t="s">
        <v>290</v>
      </c>
      <c r="D138" s="9">
        <v>0</v>
      </c>
      <c r="E138" s="9">
        <v>0</v>
      </c>
      <c r="F138" s="9">
        <f t="shared" si="4"/>
        <v>0</v>
      </c>
      <c r="G138" s="87">
        <v>0</v>
      </c>
      <c r="H138" s="9">
        <v>0</v>
      </c>
      <c r="I138" s="17"/>
    </row>
    <row r="139" spans="2:9" ht="15" x14ac:dyDescent="0.2">
      <c r="B139" s="4" t="s">
        <v>291</v>
      </c>
      <c r="C139" s="13" t="s">
        <v>292</v>
      </c>
      <c r="D139" s="9">
        <v>0</v>
      </c>
      <c r="E139" s="9">
        <v>0</v>
      </c>
      <c r="F139" s="9">
        <f t="shared" si="4"/>
        <v>0</v>
      </c>
      <c r="G139" s="87">
        <v>0</v>
      </c>
      <c r="H139" s="9">
        <v>0</v>
      </c>
      <c r="I139" s="17"/>
    </row>
    <row r="140" spans="2:9" ht="15" x14ac:dyDescent="0.2">
      <c r="B140" s="4" t="s">
        <v>293</v>
      </c>
      <c r="C140" s="13" t="s">
        <v>294</v>
      </c>
      <c r="D140" s="9">
        <v>0</v>
      </c>
      <c r="E140" s="9">
        <v>0</v>
      </c>
      <c r="F140" s="9">
        <f t="shared" si="4"/>
        <v>0</v>
      </c>
      <c r="G140" s="87">
        <v>0</v>
      </c>
      <c r="H140" s="9">
        <v>0</v>
      </c>
      <c r="I140" s="17"/>
    </row>
    <row r="141" spans="2:9" ht="15" x14ac:dyDescent="0.2">
      <c r="B141" s="4" t="s">
        <v>295</v>
      </c>
      <c r="C141" s="13" t="s">
        <v>296</v>
      </c>
      <c r="D141" s="9">
        <v>0</v>
      </c>
      <c r="E141" s="9">
        <v>0</v>
      </c>
      <c r="F141" s="9">
        <f t="shared" si="4"/>
        <v>0</v>
      </c>
      <c r="G141" s="87">
        <v>0</v>
      </c>
      <c r="H141" s="9">
        <v>0</v>
      </c>
      <c r="I141" s="17"/>
    </row>
    <row r="142" spans="2:9" ht="15" x14ac:dyDescent="0.2">
      <c r="B142" s="4" t="s">
        <v>297</v>
      </c>
      <c r="C142" s="13" t="s">
        <v>298</v>
      </c>
      <c r="D142" s="9">
        <v>0</v>
      </c>
      <c r="E142" s="9">
        <v>0</v>
      </c>
      <c r="F142" s="9">
        <f t="shared" si="4"/>
        <v>0</v>
      </c>
      <c r="G142" s="87">
        <v>0</v>
      </c>
      <c r="H142" s="9">
        <v>0</v>
      </c>
      <c r="I142" s="17"/>
    </row>
    <row r="143" spans="2:9" ht="15" x14ac:dyDescent="0.2">
      <c r="B143" s="4" t="s">
        <v>299</v>
      </c>
      <c r="C143" s="13" t="s">
        <v>300</v>
      </c>
      <c r="D143" s="9">
        <v>0</v>
      </c>
      <c r="E143" s="9">
        <v>0</v>
      </c>
      <c r="F143" s="9">
        <f t="shared" si="4"/>
        <v>0</v>
      </c>
      <c r="G143" s="87">
        <v>0</v>
      </c>
      <c r="H143" s="9">
        <v>0</v>
      </c>
      <c r="I143" s="17"/>
    </row>
    <row r="144" spans="2:9" ht="15" x14ac:dyDescent="0.2">
      <c r="B144" s="4" t="s">
        <v>301</v>
      </c>
      <c r="C144" s="13" t="s">
        <v>302</v>
      </c>
      <c r="D144" s="9">
        <v>0</v>
      </c>
      <c r="E144" s="9">
        <v>0</v>
      </c>
      <c r="F144" s="9">
        <f t="shared" si="4"/>
        <v>0</v>
      </c>
      <c r="G144" s="87">
        <v>0</v>
      </c>
      <c r="H144" s="9">
        <v>0</v>
      </c>
      <c r="I144" s="17"/>
    </row>
    <row r="145" spans="2:9" ht="15" x14ac:dyDescent="0.2">
      <c r="B145" s="4" t="s">
        <v>303</v>
      </c>
      <c r="C145" s="11" t="s">
        <v>304</v>
      </c>
      <c r="D145" s="9">
        <v>0</v>
      </c>
      <c r="E145" s="9">
        <v>0</v>
      </c>
      <c r="F145" s="9">
        <f t="shared" si="4"/>
        <v>0</v>
      </c>
      <c r="G145" s="87">
        <v>0</v>
      </c>
      <c r="H145" s="9">
        <v>0</v>
      </c>
      <c r="I145" s="48"/>
    </row>
    <row r="146" spans="2:9" ht="15" x14ac:dyDescent="0.2">
      <c r="B146" s="4" t="s">
        <v>305</v>
      </c>
      <c r="C146" s="15" t="s">
        <v>306</v>
      </c>
      <c r="D146" s="9">
        <v>0</v>
      </c>
      <c r="E146" s="9">
        <v>0</v>
      </c>
      <c r="F146" s="9">
        <f t="shared" si="4"/>
        <v>0</v>
      </c>
      <c r="G146" s="87">
        <v>0</v>
      </c>
      <c r="H146" s="9">
        <v>0</v>
      </c>
      <c r="I146" s="4" t="s">
        <v>307</v>
      </c>
    </row>
    <row r="147" spans="2:9" ht="15" x14ac:dyDescent="0.2">
      <c r="B147" s="4" t="s">
        <v>308</v>
      </c>
      <c r="C147" s="15" t="s">
        <v>309</v>
      </c>
      <c r="D147" s="9">
        <v>0</v>
      </c>
      <c r="E147" s="9">
        <v>0</v>
      </c>
      <c r="F147" s="9">
        <f t="shared" si="4"/>
        <v>0</v>
      </c>
      <c r="G147" s="87">
        <v>0</v>
      </c>
      <c r="H147" s="9">
        <v>0</v>
      </c>
      <c r="I147" s="4"/>
    </row>
    <row r="148" spans="2:9" ht="15" x14ac:dyDescent="0.2">
      <c r="B148" s="4" t="s">
        <v>310</v>
      </c>
      <c r="C148" s="15" t="s">
        <v>311</v>
      </c>
      <c r="D148" s="9">
        <v>0</v>
      </c>
      <c r="E148" s="9">
        <v>0</v>
      </c>
      <c r="F148" s="9">
        <f t="shared" si="4"/>
        <v>0</v>
      </c>
      <c r="G148" s="87">
        <v>0</v>
      </c>
      <c r="H148" s="9">
        <v>0</v>
      </c>
      <c r="I148" s="4" t="s">
        <v>238</v>
      </c>
    </row>
    <row r="149" spans="2:9" ht="15" x14ac:dyDescent="0.2">
      <c r="B149" s="4" t="s">
        <v>312</v>
      </c>
      <c r="C149" s="15" t="s">
        <v>313</v>
      </c>
      <c r="D149" s="9">
        <v>0</v>
      </c>
      <c r="E149" s="9">
        <v>0</v>
      </c>
      <c r="F149" s="9">
        <f t="shared" si="4"/>
        <v>0</v>
      </c>
      <c r="G149" s="87">
        <v>0</v>
      </c>
      <c r="H149" s="9">
        <v>0</v>
      </c>
      <c r="I149" s="4" t="s">
        <v>238</v>
      </c>
    </row>
    <row r="150" spans="2:9" ht="15" x14ac:dyDescent="0.2">
      <c r="B150" s="4" t="s">
        <v>314</v>
      </c>
      <c r="C150" s="15" t="s">
        <v>315</v>
      </c>
      <c r="D150" s="9">
        <v>0</v>
      </c>
      <c r="E150" s="9">
        <v>0</v>
      </c>
      <c r="F150" s="9">
        <f t="shared" si="4"/>
        <v>0</v>
      </c>
      <c r="G150" s="87">
        <v>0</v>
      </c>
      <c r="H150" s="9">
        <v>0</v>
      </c>
      <c r="I150" s="4" t="s">
        <v>238</v>
      </c>
    </row>
    <row r="151" spans="2:9" ht="15" x14ac:dyDescent="0.2">
      <c r="B151" s="4" t="s">
        <v>316</v>
      </c>
      <c r="C151" s="15" t="s">
        <v>317</v>
      </c>
      <c r="D151" s="9">
        <v>0</v>
      </c>
      <c r="E151" s="9">
        <v>0</v>
      </c>
      <c r="F151" s="9">
        <f t="shared" si="4"/>
        <v>0</v>
      </c>
      <c r="G151" s="87">
        <v>0</v>
      </c>
      <c r="H151" s="9">
        <v>0</v>
      </c>
      <c r="I151" s="48"/>
    </row>
    <row r="152" spans="2:9" ht="15" x14ac:dyDescent="0.2">
      <c r="B152" s="4" t="s">
        <v>318</v>
      </c>
      <c r="C152" s="15" t="s">
        <v>319</v>
      </c>
      <c r="D152" s="9">
        <v>0</v>
      </c>
      <c r="E152" s="9">
        <v>0</v>
      </c>
      <c r="F152" s="9">
        <f t="shared" si="4"/>
        <v>0</v>
      </c>
      <c r="G152" s="87">
        <v>0</v>
      </c>
      <c r="H152" s="9">
        <v>0</v>
      </c>
      <c r="I152" s="48"/>
    </row>
    <row r="153" spans="2:9" ht="15" x14ac:dyDescent="0.2">
      <c r="B153" s="4" t="s">
        <v>320</v>
      </c>
      <c r="C153" s="15" t="s">
        <v>321</v>
      </c>
      <c r="D153" s="9">
        <v>0</v>
      </c>
      <c r="E153" s="9">
        <v>0</v>
      </c>
      <c r="F153" s="9">
        <f t="shared" si="4"/>
        <v>0</v>
      </c>
      <c r="G153" s="87">
        <v>0</v>
      </c>
      <c r="H153" s="9">
        <v>0</v>
      </c>
      <c r="I153" s="4" t="s">
        <v>322</v>
      </c>
    </row>
    <row r="154" spans="2:9" ht="15" x14ac:dyDescent="0.2">
      <c r="B154" s="4" t="s">
        <v>323</v>
      </c>
      <c r="C154" s="15" t="s">
        <v>324</v>
      </c>
      <c r="D154" s="9">
        <v>0</v>
      </c>
      <c r="E154" s="9">
        <v>0</v>
      </c>
      <c r="F154" s="9">
        <f t="shared" si="4"/>
        <v>0</v>
      </c>
      <c r="G154" s="87">
        <v>0</v>
      </c>
      <c r="H154" s="9">
        <v>0</v>
      </c>
      <c r="I154" s="4"/>
    </row>
    <row r="155" spans="2:9" ht="15" x14ac:dyDescent="0.2">
      <c r="B155" s="4" t="s">
        <v>325</v>
      </c>
      <c r="C155" s="15" t="s">
        <v>326</v>
      </c>
      <c r="D155" s="9">
        <v>0</v>
      </c>
      <c r="E155" s="9">
        <v>0</v>
      </c>
      <c r="F155" s="9">
        <f t="shared" si="4"/>
        <v>0</v>
      </c>
      <c r="G155" s="87">
        <v>0</v>
      </c>
      <c r="H155" s="9">
        <v>0</v>
      </c>
      <c r="I155" s="4"/>
    </row>
    <row r="156" spans="2:9" ht="15" x14ac:dyDescent="0.2">
      <c r="B156" s="4" t="s">
        <v>327</v>
      </c>
      <c r="C156" s="24" t="s">
        <v>328</v>
      </c>
      <c r="D156" s="9">
        <v>0</v>
      </c>
      <c r="E156" s="9">
        <v>0</v>
      </c>
      <c r="F156" s="9">
        <f t="shared" si="4"/>
        <v>0</v>
      </c>
      <c r="G156" s="87">
        <v>0</v>
      </c>
      <c r="H156" s="9">
        <v>0</v>
      </c>
      <c r="I156" s="21"/>
    </row>
    <row r="157" spans="2:9" ht="15.75" customHeight="1" x14ac:dyDescent="0.2">
      <c r="B157" s="4"/>
      <c r="C157" s="100" t="s">
        <v>329</v>
      </c>
      <c r="D157" s="101"/>
      <c r="E157" s="101"/>
      <c r="F157" s="101"/>
      <c r="G157" s="101">
        <v>0</v>
      </c>
      <c r="H157" s="101">
        <v>0</v>
      </c>
      <c r="I157" s="102"/>
    </row>
    <row r="158" spans="2:9" ht="15" x14ac:dyDescent="0.2">
      <c r="B158" s="4" t="s">
        <v>330</v>
      </c>
      <c r="C158" s="8" t="s">
        <v>331</v>
      </c>
      <c r="D158" s="9">
        <v>0</v>
      </c>
      <c r="E158" s="9">
        <v>0</v>
      </c>
      <c r="F158" s="9">
        <f>+D158+E158</f>
        <v>0</v>
      </c>
      <c r="G158" s="87">
        <v>0</v>
      </c>
      <c r="H158" s="9">
        <v>0</v>
      </c>
      <c r="I158" s="23" t="s">
        <v>332</v>
      </c>
    </row>
    <row r="159" spans="2:9" ht="15" x14ac:dyDescent="0.2">
      <c r="B159" s="4" t="s">
        <v>333</v>
      </c>
      <c r="C159" s="11" t="s">
        <v>334</v>
      </c>
      <c r="D159" s="9">
        <v>0</v>
      </c>
      <c r="E159" s="9">
        <v>0</v>
      </c>
      <c r="F159" s="12">
        <f t="shared" ref="F159:F222" si="5">+D159+E159</f>
        <v>0</v>
      </c>
      <c r="G159" s="87">
        <v>0</v>
      </c>
      <c r="H159" s="9">
        <v>0</v>
      </c>
      <c r="I159" s="4" t="s">
        <v>335</v>
      </c>
    </row>
    <row r="160" spans="2:9" ht="15" x14ac:dyDescent="0.2">
      <c r="B160" s="4" t="s">
        <v>336</v>
      </c>
      <c r="C160" s="11" t="s">
        <v>337</v>
      </c>
      <c r="D160" s="9">
        <v>0</v>
      </c>
      <c r="E160" s="9">
        <v>0</v>
      </c>
      <c r="F160" s="12">
        <f t="shared" si="5"/>
        <v>0</v>
      </c>
      <c r="G160" s="87">
        <v>0</v>
      </c>
      <c r="H160" s="9">
        <v>0</v>
      </c>
      <c r="I160" s="4"/>
    </row>
    <row r="161" spans="2:9" ht="15" x14ac:dyDescent="0.2">
      <c r="B161" s="4" t="s">
        <v>338</v>
      </c>
      <c r="C161" s="11" t="s">
        <v>339</v>
      </c>
      <c r="D161" s="9">
        <v>0</v>
      </c>
      <c r="E161" s="9">
        <v>0</v>
      </c>
      <c r="F161" s="12">
        <f t="shared" si="5"/>
        <v>0</v>
      </c>
      <c r="G161" s="87">
        <v>0</v>
      </c>
      <c r="H161" s="9">
        <v>0</v>
      </c>
      <c r="I161" s="48"/>
    </row>
    <row r="162" spans="2:9" ht="30" customHeight="1" x14ac:dyDescent="0.2">
      <c r="B162" s="4" t="s">
        <v>340</v>
      </c>
      <c r="C162" s="11" t="s">
        <v>341</v>
      </c>
      <c r="D162" s="9">
        <v>0</v>
      </c>
      <c r="E162" s="9">
        <v>0</v>
      </c>
      <c r="F162" s="12">
        <f t="shared" si="5"/>
        <v>0</v>
      </c>
      <c r="G162" s="87">
        <v>0</v>
      </c>
      <c r="H162" s="9">
        <v>0</v>
      </c>
      <c r="I162" s="48"/>
    </row>
    <row r="163" spans="2:9" ht="15" x14ac:dyDescent="0.2">
      <c r="B163" s="4" t="s">
        <v>342</v>
      </c>
      <c r="C163" s="11" t="s">
        <v>343</v>
      </c>
      <c r="D163" s="9">
        <v>0</v>
      </c>
      <c r="E163" s="9">
        <v>0</v>
      </c>
      <c r="F163" s="12">
        <f t="shared" si="5"/>
        <v>0</v>
      </c>
      <c r="G163" s="87">
        <v>0</v>
      </c>
      <c r="H163" s="9">
        <v>0</v>
      </c>
      <c r="I163" s="48"/>
    </row>
    <row r="164" spans="2:9" ht="15" x14ac:dyDescent="0.2">
      <c r="B164" s="4" t="s">
        <v>344</v>
      </c>
      <c r="C164" s="11" t="s">
        <v>345</v>
      </c>
      <c r="D164" s="9">
        <v>0</v>
      </c>
      <c r="E164" s="9">
        <v>0</v>
      </c>
      <c r="F164" s="12">
        <f t="shared" si="5"/>
        <v>0</v>
      </c>
      <c r="G164" s="87">
        <v>0</v>
      </c>
      <c r="H164" s="9">
        <v>0</v>
      </c>
      <c r="I164" s="4"/>
    </row>
    <row r="165" spans="2:9" ht="15" x14ac:dyDescent="0.2">
      <c r="B165" s="4" t="s">
        <v>346</v>
      </c>
      <c r="C165" s="11" t="s">
        <v>347</v>
      </c>
      <c r="D165" s="9">
        <v>0</v>
      </c>
      <c r="E165" s="9">
        <v>0</v>
      </c>
      <c r="F165" s="12">
        <f t="shared" si="5"/>
        <v>0</v>
      </c>
      <c r="G165" s="87">
        <v>0</v>
      </c>
      <c r="H165" s="9">
        <v>0</v>
      </c>
      <c r="I165" s="4"/>
    </row>
    <row r="166" spans="2:9" ht="15" x14ac:dyDescent="0.2">
      <c r="B166" s="4" t="s">
        <v>348</v>
      </c>
      <c r="C166" s="11" t="s">
        <v>349</v>
      </c>
      <c r="D166" s="9">
        <v>0</v>
      </c>
      <c r="E166" s="9">
        <v>0</v>
      </c>
      <c r="F166" s="12">
        <f t="shared" si="5"/>
        <v>0</v>
      </c>
      <c r="G166" s="87">
        <v>0</v>
      </c>
      <c r="H166" s="9">
        <v>0</v>
      </c>
      <c r="I166" s="4"/>
    </row>
    <row r="167" spans="2:9" ht="15" x14ac:dyDescent="0.2">
      <c r="B167" s="4" t="s">
        <v>350</v>
      </c>
      <c r="C167" s="11" t="s">
        <v>351</v>
      </c>
      <c r="D167" s="9">
        <v>0</v>
      </c>
      <c r="E167" s="9">
        <v>0</v>
      </c>
      <c r="F167" s="12">
        <f t="shared" si="5"/>
        <v>0</v>
      </c>
      <c r="G167" s="87">
        <v>0</v>
      </c>
      <c r="H167" s="9">
        <v>0</v>
      </c>
      <c r="I167" s="4"/>
    </row>
    <row r="168" spans="2:9" ht="15" x14ac:dyDescent="0.2">
      <c r="B168" s="4" t="s">
        <v>352</v>
      </c>
      <c r="C168" s="11" t="s">
        <v>353</v>
      </c>
      <c r="D168" s="9">
        <v>0</v>
      </c>
      <c r="E168" s="9">
        <v>0</v>
      </c>
      <c r="F168" s="12">
        <f t="shared" si="5"/>
        <v>0</v>
      </c>
      <c r="G168" s="87">
        <v>0</v>
      </c>
      <c r="H168" s="9">
        <v>0</v>
      </c>
      <c r="I168" s="48" t="s">
        <v>354</v>
      </c>
    </row>
    <row r="169" spans="2:9" ht="15" x14ac:dyDescent="0.2">
      <c r="B169" s="4" t="s">
        <v>355</v>
      </c>
      <c r="C169" s="11" t="s">
        <v>356</v>
      </c>
      <c r="D169" s="9">
        <v>0</v>
      </c>
      <c r="E169" s="9">
        <v>0</v>
      </c>
      <c r="F169" s="12">
        <f t="shared" si="5"/>
        <v>0</v>
      </c>
      <c r="G169" s="87">
        <v>0</v>
      </c>
      <c r="H169" s="9">
        <v>0</v>
      </c>
      <c r="I169" s="48"/>
    </row>
    <row r="170" spans="2:9" ht="30" customHeight="1" x14ac:dyDescent="0.2">
      <c r="B170" s="4" t="s">
        <v>357</v>
      </c>
      <c r="C170" s="11" t="s">
        <v>358</v>
      </c>
      <c r="D170" s="9">
        <v>0</v>
      </c>
      <c r="E170" s="9">
        <v>0</v>
      </c>
      <c r="F170" s="12">
        <f t="shared" si="5"/>
        <v>0</v>
      </c>
      <c r="G170" s="87">
        <v>0</v>
      </c>
      <c r="H170" s="9">
        <v>0</v>
      </c>
      <c r="I170" s="48" t="s">
        <v>359</v>
      </c>
    </row>
    <row r="171" spans="2:9" ht="15" x14ac:dyDescent="0.2">
      <c r="B171" s="4" t="s">
        <v>360</v>
      </c>
      <c r="C171" s="11" t="s">
        <v>361</v>
      </c>
      <c r="D171" s="9">
        <v>0</v>
      </c>
      <c r="E171" s="9">
        <v>0</v>
      </c>
      <c r="F171" s="12">
        <f t="shared" si="5"/>
        <v>0</v>
      </c>
      <c r="G171" s="87">
        <v>0</v>
      </c>
      <c r="H171" s="9">
        <v>0</v>
      </c>
      <c r="I171" s="48"/>
    </row>
    <row r="172" spans="2:9" ht="15" x14ac:dyDescent="0.2">
      <c r="B172" s="4" t="s">
        <v>362</v>
      </c>
      <c r="C172" s="11" t="s">
        <v>363</v>
      </c>
      <c r="D172" s="9">
        <v>0</v>
      </c>
      <c r="E172" s="9">
        <v>0</v>
      </c>
      <c r="F172" s="12">
        <f t="shared" si="5"/>
        <v>0</v>
      </c>
      <c r="G172" s="87">
        <v>0</v>
      </c>
      <c r="H172" s="9">
        <v>0</v>
      </c>
      <c r="I172" s="48"/>
    </row>
    <row r="173" spans="2:9" ht="15" x14ac:dyDescent="0.2">
      <c r="B173" s="4" t="s">
        <v>364</v>
      </c>
      <c r="C173" s="11" t="s">
        <v>365</v>
      </c>
      <c r="D173" s="9">
        <v>0</v>
      </c>
      <c r="E173" s="9">
        <v>0</v>
      </c>
      <c r="F173" s="12">
        <f t="shared" si="5"/>
        <v>0</v>
      </c>
      <c r="G173" s="87">
        <v>0</v>
      </c>
      <c r="H173" s="9">
        <v>0</v>
      </c>
      <c r="I173" s="48"/>
    </row>
    <row r="174" spans="2:9" ht="15" x14ac:dyDescent="0.2">
      <c r="B174" s="4" t="s">
        <v>366</v>
      </c>
      <c r="C174" s="11" t="s">
        <v>367</v>
      </c>
      <c r="D174" s="9">
        <v>0</v>
      </c>
      <c r="E174" s="9">
        <v>0</v>
      </c>
      <c r="F174" s="12">
        <f t="shared" si="5"/>
        <v>0</v>
      </c>
      <c r="G174" s="87">
        <v>0</v>
      </c>
      <c r="H174" s="9">
        <v>0</v>
      </c>
      <c r="I174" s="48"/>
    </row>
    <row r="175" spans="2:9" ht="15" x14ac:dyDescent="0.2">
      <c r="B175" s="4" t="s">
        <v>368</v>
      </c>
      <c r="C175" s="11" t="s">
        <v>369</v>
      </c>
      <c r="D175" s="9">
        <v>0</v>
      </c>
      <c r="E175" s="9">
        <v>0</v>
      </c>
      <c r="F175" s="12">
        <f t="shared" si="5"/>
        <v>0</v>
      </c>
      <c r="G175" s="87">
        <v>0</v>
      </c>
      <c r="H175" s="9">
        <v>0</v>
      </c>
      <c r="I175" s="48"/>
    </row>
    <row r="176" spans="2:9" ht="15" x14ac:dyDescent="0.2">
      <c r="B176" s="4" t="s">
        <v>370</v>
      </c>
      <c r="C176" s="11" t="s">
        <v>371</v>
      </c>
      <c r="D176" s="9">
        <v>0</v>
      </c>
      <c r="E176" s="9">
        <v>0</v>
      </c>
      <c r="F176" s="12">
        <f t="shared" si="5"/>
        <v>0</v>
      </c>
      <c r="G176" s="87">
        <v>0</v>
      </c>
      <c r="H176" s="9">
        <v>0</v>
      </c>
      <c r="I176" s="4"/>
    </row>
    <row r="177" spans="2:9" ht="30" customHeight="1" x14ac:dyDescent="0.2">
      <c r="B177" s="4" t="s">
        <v>372</v>
      </c>
      <c r="C177" s="11" t="s">
        <v>373</v>
      </c>
      <c r="D177" s="9">
        <v>0</v>
      </c>
      <c r="E177" s="9">
        <v>0</v>
      </c>
      <c r="F177" s="12">
        <f t="shared" si="5"/>
        <v>0</v>
      </c>
      <c r="G177" s="87">
        <v>0</v>
      </c>
      <c r="H177" s="9">
        <v>0</v>
      </c>
      <c r="I177" s="4" t="s">
        <v>374</v>
      </c>
    </row>
    <row r="178" spans="2:9" ht="15" x14ac:dyDescent="0.2">
      <c r="B178" s="4" t="s">
        <v>375</v>
      </c>
      <c r="C178" s="11" t="s">
        <v>376</v>
      </c>
      <c r="D178" s="9">
        <v>0</v>
      </c>
      <c r="E178" s="9">
        <v>0</v>
      </c>
      <c r="F178" s="12">
        <f t="shared" si="5"/>
        <v>0</v>
      </c>
      <c r="G178" s="87">
        <v>0</v>
      </c>
      <c r="H178" s="9">
        <v>0</v>
      </c>
      <c r="I178" s="4"/>
    </row>
    <row r="179" spans="2:9" ht="30" customHeight="1" x14ac:dyDescent="0.2">
      <c r="B179" s="4" t="s">
        <v>377</v>
      </c>
      <c r="C179" s="11" t="s">
        <v>378</v>
      </c>
      <c r="D179" s="9">
        <v>0</v>
      </c>
      <c r="E179" s="9">
        <v>0</v>
      </c>
      <c r="F179" s="12">
        <f t="shared" si="5"/>
        <v>0</v>
      </c>
      <c r="G179" s="87">
        <v>0</v>
      </c>
      <c r="H179" s="9">
        <v>0</v>
      </c>
      <c r="I179" s="4" t="s">
        <v>374</v>
      </c>
    </row>
    <row r="180" spans="2:9" ht="15" x14ac:dyDescent="0.2">
      <c r="B180" s="4" t="s">
        <v>379</v>
      </c>
      <c r="C180" s="11" t="s">
        <v>380</v>
      </c>
      <c r="D180" s="9">
        <v>0</v>
      </c>
      <c r="E180" s="9">
        <v>0</v>
      </c>
      <c r="F180" s="12">
        <f t="shared" si="5"/>
        <v>0</v>
      </c>
      <c r="G180" s="87">
        <v>0</v>
      </c>
      <c r="H180" s="9">
        <v>0</v>
      </c>
      <c r="I180" s="4"/>
    </row>
    <row r="181" spans="2:9" ht="30" customHeight="1" x14ac:dyDescent="0.2">
      <c r="B181" s="4" t="s">
        <v>381</v>
      </c>
      <c r="C181" s="11" t="s">
        <v>382</v>
      </c>
      <c r="D181" s="9">
        <v>0</v>
      </c>
      <c r="E181" s="9">
        <v>0</v>
      </c>
      <c r="F181" s="12">
        <f t="shared" si="5"/>
        <v>0</v>
      </c>
      <c r="G181" s="87">
        <v>0</v>
      </c>
      <c r="H181" s="9">
        <v>0</v>
      </c>
      <c r="I181" s="4" t="s">
        <v>374</v>
      </c>
    </row>
    <row r="182" spans="2:9" ht="15" x14ac:dyDescent="0.2">
      <c r="B182" s="4" t="s">
        <v>383</v>
      </c>
      <c r="C182" s="11" t="s">
        <v>384</v>
      </c>
      <c r="D182" s="9">
        <v>0</v>
      </c>
      <c r="E182" s="9">
        <v>0</v>
      </c>
      <c r="F182" s="12">
        <f t="shared" si="5"/>
        <v>0</v>
      </c>
      <c r="G182" s="87">
        <v>0</v>
      </c>
      <c r="H182" s="9">
        <v>0</v>
      </c>
      <c r="I182" s="4"/>
    </row>
    <row r="183" spans="2:9" ht="30" customHeight="1" x14ac:dyDescent="0.2">
      <c r="B183" s="4" t="s">
        <v>385</v>
      </c>
      <c r="C183" s="11" t="s">
        <v>386</v>
      </c>
      <c r="D183" s="9">
        <v>0</v>
      </c>
      <c r="E183" s="9">
        <v>0</v>
      </c>
      <c r="F183" s="12">
        <f t="shared" si="5"/>
        <v>0</v>
      </c>
      <c r="G183" s="87">
        <v>0</v>
      </c>
      <c r="H183" s="9">
        <v>0</v>
      </c>
      <c r="I183" s="4" t="s">
        <v>374</v>
      </c>
    </row>
    <row r="184" spans="2:9" ht="15" x14ac:dyDescent="0.2">
      <c r="B184" s="4" t="s">
        <v>387</v>
      </c>
      <c r="C184" s="11" t="s">
        <v>388</v>
      </c>
      <c r="D184" s="9">
        <v>0</v>
      </c>
      <c r="E184" s="9">
        <v>0</v>
      </c>
      <c r="F184" s="12">
        <f t="shared" si="5"/>
        <v>0</v>
      </c>
      <c r="G184" s="87">
        <v>0</v>
      </c>
      <c r="H184" s="9">
        <v>0</v>
      </c>
      <c r="I184" s="4"/>
    </row>
    <row r="185" spans="2:9" ht="15" x14ac:dyDescent="0.2">
      <c r="B185" s="4" t="s">
        <v>389</v>
      </c>
      <c r="C185" s="11" t="s">
        <v>390</v>
      </c>
      <c r="D185" s="9">
        <v>0</v>
      </c>
      <c r="E185" s="9">
        <v>0</v>
      </c>
      <c r="F185" s="12">
        <f t="shared" si="5"/>
        <v>0</v>
      </c>
      <c r="G185" s="87">
        <v>0</v>
      </c>
      <c r="H185" s="9">
        <v>0</v>
      </c>
      <c r="I185" s="4"/>
    </row>
    <row r="186" spans="2:9" ht="15" x14ac:dyDescent="0.2">
      <c r="B186" s="4" t="s">
        <v>391</v>
      </c>
      <c r="C186" s="11" t="s">
        <v>392</v>
      </c>
      <c r="D186" s="9">
        <v>0</v>
      </c>
      <c r="E186" s="9">
        <v>0</v>
      </c>
      <c r="F186" s="12">
        <f t="shared" si="5"/>
        <v>0</v>
      </c>
      <c r="G186" s="87">
        <v>0</v>
      </c>
      <c r="H186" s="9">
        <v>0</v>
      </c>
      <c r="I186" s="4"/>
    </row>
    <row r="187" spans="2:9" ht="30" customHeight="1" x14ac:dyDescent="0.2">
      <c r="B187" s="4" t="s">
        <v>393</v>
      </c>
      <c r="C187" s="11" t="s">
        <v>394</v>
      </c>
      <c r="D187" s="9">
        <v>0</v>
      </c>
      <c r="E187" s="9">
        <v>0</v>
      </c>
      <c r="F187" s="12">
        <f t="shared" si="5"/>
        <v>0</v>
      </c>
      <c r="G187" s="87">
        <v>0</v>
      </c>
      <c r="H187" s="9">
        <v>0</v>
      </c>
      <c r="I187" s="4" t="s">
        <v>374</v>
      </c>
    </row>
    <row r="188" spans="2:9" ht="15" x14ac:dyDescent="0.2">
      <c r="B188" s="4" t="s">
        <v>395</v>
      </c>
      <c r="C188" s="11" t="s">
        <v>396</v>
      </c>
      <c r="D188" s="9">
        <v>0</v>
      </c>
      <c r="E188" s="9">
        <v>0</v>
      </c>
      <c r="F188" s="12">
        <f t="shared" si="5"/>
        <v>0</v>
      </c>
      <c r="G188" s="87">
        <v>0</v>
      </c>
      <c r="H188" s="9">
        <v>0</v>
      </c>
      <c r="I188" s="4"/>
    </row>
    <row r="189" spans="2:9" ht="30" customHeight="1" x14ac:dyDescent="0.2">
      <c r="B189" s="4" t="s">
        <v>397</v>
      </c>
      <c r="C189" s="11" t="s">
        <v>398</v>
      </c>
      <c r="D189" s="9">
        <v>0</v>
      </c>
      <c r="E189" s="9">
        <v>0</v>
      </c>
      <c r="F189" s="12">
        <f t="shared" si="5"/>
        <v>0</v>
      </c>
      <c r="G189" s="87">
        <v>0</v>
      </c>
      <c r="H189" s="9">
        <v>0</v>
      </c>
      <c r="I189" s="4" t="s">
        <v>374</v>
      </c>
    </row>
    <row r="190" spans="2:9" ht="15" x14ac:dyDescent="0.2">
      <c r="B190" s="4" t="s">
        <v>399</v>
      </c>
      <c r="C190" s="11" t="s">
        <v>400</v>
      </c>
      <c r="D190" s="9">
        <v>0</v>
      </c>
      <c r="E190" s="9">
        <v>0</v>
      </c>
      <c r="F190" s="12">
        <f t="shared" si="5"/>
        <v>0</v>
      </c>
      <c r="G190" s="87">
        <v>0</v>
      </c>
      <c r="H190" s="9">
        <v>0</v>
      </c>
      <c r="I190" s="4"/>
    </row>
    <row r="191" spans="2:9" ht="30" customHeight="1" x14ac:dyDescent="0.2">
      <c r="B191" s="4" t="s">
        <v>401</v>
      </c>
      <c r="C191" s="11" t="s">
        <v>402</v>
      </c>
      <c r="D191" s="9">
        <v>0</v>
      </c>
      <c r="E191" s="9">
        <v>0</v>
      </c>
      <c r="F191" s="12">
        <f t="shared" si="5"/>
        <v>0</v>
      </c>
      <c r="G191" s="87">
        <v>0</v>
      </c>
      <c r="H191" s="9">
        <v>0</v>
      </c>
      <c r="I191" s="4" t="s">
        <v>374</v>
      </c>
    </row>
    <row r="192" spans="2:9" ht="15" x14ac:dyDescent="0.2">
      <c r="B192" s="4" t="s">
        <v>403</v>
      </c>
      <c r="C192" s="11" t="s">
        <v>404</v>
      </c>
      <c r="D192" s="9">
        <v>0</v>
      </c>
      <c r="E192" s="9">
        <v>0</v>
      </c>
      <c r="F192" s="12">
        <f t="shared" si="5"/>
        <v>0</v>
      </c>
      <c r="G192" s="87">
        <v>0</v>
      </c>
      <c r="H192" s="9">
        <v>0</v>
      </c>
      <c r="I192" s="4"/>
    </row>
    <row r="193" spans="2:9" ht="30" customHeight="1" x14ac:dyDescent="0.2">
      <c r="B193" s="4" t="s">
        <v>405</v>
      </c>
      <c r="C193" s="11" t="s">
        <v>406</v>
      </c>
      <c r="D193" s="9">
        <v>0</v>
      </c>
      <c r="E193" s="9">
        <v>0</v>
      </c>
      <c r="F193" s="12">
        <f t="shared" si="5"/>
        <v>0</v>
      </c>
      <c r="G193" s="87">
        <v>0</v>
      </c>
      <c r="H193" s="9">
        <v>0</v>
      </c>
      <c r="I193" s="4" t="s">
        <v>374</v>
      </c>
    </row>
    <row r="194" spans="2:9" ht="15" x14ac:dyDescent="0.2">
      <c r="B194" s="4" t="s">
        <v>407</v>
      </c>
      <c r="C194" s="11" t="s">
        <v>408</v>
      </c>
      <c r="D194" s="9">
        <v>0</v>
      </c>
      <c r="E194" s="9">
        <v>0</v>
      </c>
      <c r="F194" s="12">
        <f t="shared" si="5"/>
        <v>0</v>
      </c>
      <c r="G194" s="87">
        <v>0</v>
      </c>
      <c r="H194" s="9">
        <v>0</v>
      </c>
      <c r="I194" s="4"/>
    </row>
    <row r="195" spans="2:9" ht="15" x14ac:dyDescent="0.2">
      <c r="B195" s="4" t="s">
        <v>409</v>
      </c>
      <c r="C195" s="11" t="s">
        <v>410</v>
      </c>
      <c r="D195" s="9">
        <v>0</v>
      </c>
      <c r="E195" s="9">
        <v>0</v>
      </c>
      <c r="F195" s="12">
        <f t="shared" si="5"/>
        <v>0</v>
      </c>
      <c r="G195" s="87">
        <v>0</v>
      </c>
      <c r="H195" s="9">
        <v>0</v>
      </c>
      <c r="I195" s="4"/>
    </row>
    <row r="196" spans="2:9" ht="15" x14ac:dyDescent="0.2">
      <c r="B196" s="4" t="s">
        <v>411</v>
      </c>
      <c r="C196" s="11" t="s">
        <v>412</v>
      </c>
      <c r="D196" s="9">
        <v>0</v>
      </c>
      <c r="E196" s="9">
        <v>0</v>
      </c>
      <c r="F196" s="12">
        <f t="shared" si="5"/>
        <v>0</v>
      </c>
      <c r="G196" s="87">
        <v>0</v>
      </c>
      <c r="H196" s="9">
        <v>0</v>
      </c>
      <c r="I196" s="4"/>
    </row>
    <row r="197" spans="2:9" ht="15" x14ac:dyDescent="0.2">
      <c r="B197" s="4" t="s">
        <v>413</v>
      </c>
      <c r="C197" s="11" t="s">
        <v>414</v>
      </c>
      <c r="D197" s="9">
        <v>0</v>
      </c>
      <c r="E197" s="9">
        <v>0</v>
      </c>
      <c r="F197" s="12">
        <f t="shared" si="5"/>
        <v>0</v>
      </c>
      <c r="G197" s="87">
        <v>0</v>
      </c>
      <c r="H197" s="9">
        <v>0</v>
      </c>
      <c r="I197" s="4"/>
    </row>
    <row r="198" spans="2:9" ht="15" x14ac:dyDescent="0.2">
      <c r="B198" s="4" t="s">
        <v>415</v>
      </c>
      <c r="C198" s="11" t="s">
        <v>416</v>
      </c>
      <c r="D198" s="9">
        <v>0</v>
      </c>
      <c r="E198" s="9">
        <v>0</v>
      </c>
      <c r="F198" s="12">
        <f t="shared" si="5"/>
        <v>0</v>
      </c>
      <c r="G198" s="87">
        <v>0</v>
      </c>
      <c r="H198" s="9">
        <v>0</v>
      </c>
      <c r="I198" s="4"/>
    </row>
    <row r="199" spans="2:9" ht="30" customHeight="1" x14ac:dyDescent="0.2">
      <c r="B199" s="4" t="s">
        <v>417</v>
      </c>
      <c r="C199" s="11" t="s">
        <v>418</v>
      </c>
      <c r="D199" s="9">
        <v>0</v>
      </c>
      <c r="E199" s="9">
        <v>0</v>
      </c>
      <c r="F199" s="12">
        <f t="shared" si="5"/>
        <v>0</v>
      </c>
      <c r="G199" s="87">
        <v>0</v>
      </c>
      <c r="H199" s="9">
        <v>0</v>
      </c>
      <c r="I199" s="96" t="s">
        <v>419</v>
      </c>
    </row>
    <row r="200" spans="2:9" ht="30" customHeight="1" x14ac:dyDescent="0.2">
      <c r="B200" s="4" t="s">
        <v>420</v>
      </c>
      <c r="C200" s="11" t="s">
        <v>421</v>
      </c>
      <c r="D200" s="9">
        <v>0</v>
      </c>
      <c r="E200" s="9">
        <v>0</v>
      </c>
      <c r="F200" s="12">
        <f t="shared" si="5"/>
        <v>0</v>
      </c>
      <c r="G200" s="87">
        <v>0</v>
      </c>
      <c r="H200" s="9">
        <v>0</v>
      </c>
      <c r="I200" s="96"/>
    </row>
    <row r="201" spans="2:9" ht="30" customHeight="1" x14ac:dyDescent="0.2">
      <c r="B201" s="4" t="s">
        <v>422</v>
      </c>
      <c r="C201" s="11" t="s">
        <v>423</v>
      </c>
      <c r="D201" s="9">
        <v>0</v>
      </c>
      <c r="E201" s="9">
        <v>0</v>
      </c>
      <c r="F201" s="12">
        <f t="shared" si="5"/>
        <v>0</v>
      </c>
      <c r="G201" s="87">
        <v>0</v>
      </c>
      <c r="H201" s="9">
        <v>0</v>
      </c>
      <c r="I201" s="96"/>
    </row>
    <row r="202" spans="2:9" ht="15" x14ac:dyDescent="0.2">
      <c r="B202" s="4" t="s">
        <v>424</v>
      </c>
      <c r="C202" s="11" t="s">
        <v>425</v>
      </c>
      <c r="D202" s="9">
        <v>0</v>
      </c>
      <c r="E202" s="9">
        <v>0</v>
      </c>
      <c r="F202" s="12">
        <f t="shared" si="5"/>
        <v>0</v>
      </c>
      <c r="G202" s="87">
        <v>0</v>
      </c>
      <c r="H202" s="9">
        <v>0</v>
      </c>
      <c r="I202" s="96"/>
    </row>
    <row r="203" spans="2:9" ht="30" customHeight="1" x14ac:dyDescent="0.2">
      <c r="B203" s="4" t="s">
        <v>426</v>
      </c>
      <c r="C203" s="11" t="s">
        <v>427</v>
      </c>
      <c r="D203" s="9">
        <v>0</v>
      </c>
      <c r="E203" s="9">
        <v>0</v>
      </c>
      <c r="F203" s="12">
        <f t="shared" si="5"/>
        <v>0</v>
      </c>
      <c r="G203" s="87">
        <v>0</v>
      </c>
      <c r="H203" s="9">
        <v>0</v>
      </c>
      <c r="I203" s="48"/>
    </row>
    <row r="204" spans="2:9" ht="30" customHeight="1" x14ac:dyDescent="0.2">
      <c r="B204" s="4" t="s">
        <v>428</v>
      </c>
      <c r="C204" s="11" t="s">
        <v>429</v>
      </c>
      <c r="D204" s="9">
        <v>0</v>
      </c>
      <c r="E204" s="9">
        <v>0</v>
      </c>
      <c r="F204" s="12">
        <f t="shared" si="5"/>
        <v>0</v>
      </c>
      <c r="G204" s="87">
        <v>0</v>
      </c>
      <c r="H204" s="9">
        <v>0</v>
      </c>
      <c r="I204" s="48"/>
    </row>
    <row r="205" spans="2:9" ht="30" customHeight="1" x14ac:dyDescent="0.2">
      <c r="B205" s="4" t="s">
        <v>430</v>
      </c>
      <c r="C205" s="11" t="s">
        <v>431</v>
      </c>
      <c r="D205" s="9">
        <v>0</v>
      </c>
      <c r="E205" s="9">
        <v>0</v>
      </c>
      <c r="F205" s="12">
        <f t="shared" si="5"/>
        <v>0</v>
      </c>
      <c r="G205" s="87">
        <v>0</v>
      </c>
      <c r="H205" s="9">
        <v>0</v>
      </c>
      <c r="I205" s="48"/>
    </row>
    <row r="206" spans="2:9" ht="30" customHeight="1" x14ac:dyDescent="0.2">
      <c r="B206" s="4" t="s">
        <v>432</v>
      </c>
      <c r="C206" s="11" t="s">
        <v>433</v>
      </c>
      <c r="D206" s="9">
        <v>0</v>
      </c>
      <c r="E206" s="9">
        <v>0</v>
      </c>
      <c r="F206" s="12">
        <f t="shared" si="5"/>
        <v>0</v>
      </c>
      <c r="G206" s="87">
        <v>0</v>
      </c>
      <c r="H206" s="9">
        <v>0</v>
      </c>
      <c r="I206" s="48"/>
    </row>
    <row r="207" spans="2:9" ht="15" x14ac:dyDescent="0.2">
      <c r="B207" s="4" t="s">
        <v>434</v>
      </c>
      <c r="C207" s="11" t="s">
        <v>435</v>
      </c>
      <c r="D207" s="9">
        <v>0</v>
      </c>
      <c r="E207" s="9">
        <v>0</v>
      </c>
      <c r="F207" s="12">
        <f t="shared" si="5"/>
        <v>0</v>
      </c>
      <c r="G207" s="87">
        <v>0</v>
      </c>
      <c r="H207" s="9">
        <v>0</v>
      </c>
      <c r="I207" s="48"/>
    </row>
    <row r="208" spans="2:9" ht="15" x14ac:dyDescent="0.2">
      <c r="B208" s="4" t="s">
        <v>436</v>
      </c>
      <c r="C208" s="11" t="s">
        <v>437</v>
      </c>
      <c r="D208" s="9">
        <v>0</v>
      </c>
      <c r="E208" s="9">
        <v>0</v>
      </c>
      <c r="F208" s="12">
        <f t="shared" si="5"/>
        <v>0</v>
      </c>
      <c r="G208" s="87">
        <v>0</v>
      </c>
      <c r="H208" s="9">
        <v>0</v>
      </c>
      <c r="I208" s="48"/>
    </row>
    <row r="209" spans="2:9" ht="15" x14ac:dyDescent="0.2">
      <c r="B209" s="4" t="s">
        <v>438</v>
      </c>
      <c r="C209" s="11" t="s">
        <v>439</v>
      </c>
      <c r="D209" s="9">
        <v>0</v>
      </c>
      <c r="E209" s="9">
        <v>0</v>
      </c>
      <c r="F209" s="12">
        <f t="shared" si="5"/>
        <v>0</v>
      </c>
      <c r="G209" s="87">
        <v>0</v>
      </c>
      <c r="H209" s="9">
        <v>0</v>
      </c>
      <c r="I209" s="48"/>
    </row>
    <row r="210" spans="2:9" ht="15" x14ac:dyDescent="0.2">
      <c r="B210" s="4" t="s">
        <v>440</v>
      </c>
      <c r="C210" s="11" t="s">
        <v>441</v>
      </c>
      <c r="D210" s="9">
        <v>0</v>
      </c>
      <c r="E210" s="9">
        <v>0</v>
      </c>
      <c r="F210" s="12">
        <f t="shared" si="5"/>
        <v>0</v>
      </c>
      <c r="G210" s="87">
        <v>0</v>
      </c>
      <c r="H210" s="9">
        <v>0</v>
      </c>
      <c r="I210" s="48"/>
    </row>
    <row r="211" spans="2:9" ht="15" x14ac:dyDescent="0.2">
      <c r="B211" s="4" t="s">
        <v>442</v>
      </c>
      <c r="C211" s="11" t="s">
        <v>443</v>
      </c>
      <c r="D211" s="9">
        <v>0</v>
      </c>
      <c r="E211" s="9">
        <v>0</v>
      </c>
      <c r="F211" s="12">
        <f t="shared" si="5"/>
        <v>0</v>
      </c>
      <c r="G211" s="87">
        <v>0</v>
      </c>
      <c r="H211" s="9">
        <v>0</v>
      </c>
      <c r="I211" s="4"/>
    </row>
    <row r="212" spans="2:9" ht="15" x14ac:dyDescent="0.2">
      <c r="B212" s="4" t="s">
        <v>444</v>
      </c>
      <c r="C212" s="11" t="s">
        <v>445</v>
      </c>
      <c r="D212" s="9">
        <v>0</v>
      </c>
      <c r="E212" s="9">
        <v>0</v>
      </c>
      <c r="F212" s="12">
        <f t="shared" si="5"/>
        <v>0</v>
      </c>
      <c r="G212" s="87">
        <v>0</v>
      </c>
      <c r="H212" s="9">
        <v>0</v>
      </c>
      <c r="I212" s="4"/>
    </row>
    <row r="213" spans="2:9" ht="15" x14ac:dyDescent="0.2">
      <c r="B213" s="4" t="s">
        <v>446</v>
      </c>
      <c r="C213" s="11" t="s">
        <v>447</v>
      </c>
      <c r="D213" s="9">
        <v>0</v>
      </c>
      <c r="E213" s="9">
        <v>0</v>
      </c>
      <c r="F213" s="12">
        <f t="shared" si="5"/>
        <v>0</v>
      </c>
      <c r="G213" s="87">
        <v>0</v>
      </c>
      <c r="H213" s="9">
        <v>0</v>
      </c>
      <c r="I213" s="4"/>
    </row>
    <row r="214" spans="2:9" ht="30" customHeight="1" x14ac:dyDescent="0.2">
      <c r="B214" s="4" t="s">
        <v>448</v>
      </c>
      <c r="C214" s="11" t="s">
        <v>449</v>
      </c>
      <c r="D214" s="9">
        <v>0</v>
      </c>
      <c r="E214" s="9">
        <v>0</v>
      </c>
      <c r="F214" s="12">
        <f t="shared" si="5"/>
        <v>0</v>
      </c>
      <c r="G214" s="87">
        <v>0</v>
      </c>
      <c r="H214" s="9">
        <v>0</v>
      </c>
      <c r="I214" s="4"/>
    </row>
    <row r="215" spans="2:9" ht="30" customHeight="1" x14ac:dyDescent="0.2">
      <c r="B215" s="4" t="s">
        <v>450</v>
      </c>
      <c r="C215" s="11" t="s">
        <v>451</v>
      </c>
      <c r="D215" s="9">
        <v>0</v>
      </c>
      <c r="E215" s="9">
        <v>0</v>
      </c>
      <c r="F215" s="12">
        <f t="shared" si="5"/>
        <v>0</v>
      </c>
      <c r="G215" s="87">
        <v>0</v>
      </c>
      <c r="H215" s="9">
        <v>0</v>
      </c>
      <c r="I215" s="4"/>
    </row>
    <row r="216" spans="2:9" ht="15" x14ac:dyDescent="0.2">
      <c r="B216" s="4" t="s">
        <v>452</v>
      </c>
      <c r="C216" s="11" t="s">
        <v>453</v>
      </c>
      <c r="D216" s="9">
        <v>0</v>
      </c>
      <c r="E216" s="9">
        <v>0</v>
      </c>
      <c r="F216" s="12">
        <f t="shared" si="5"/>
        <v>0</v>
      </c>
      <c r="G216" s="87">
        <v>0</v>
      </c>
      <c r="H216" s="9">
        <v>0</v>
      </c>
      <c r="I216" s="48"/>
    </row>
    <row r="217" spans="2:9" ht="15" x14ac:dyDescent="0.2">
      <c r="B217" s="4" t="s">
        <v>454</v>
      </c>
      <c r="C217" s="11" t="s">
        <v>455</v>
      </c>
      <c r="D217" s="9">
        <v>0</v>
      </c>
      <c r="E217" s="9">
        <v>0</v>
      </c>
      <c r="F217" s="12">
        <f t="shared" si="5"/>
        <v>0</v>
      </c>
      <c r="G217" s="87">
        <v>0</v>
      </c>
      <c r="H217" s="9">
        <v>0</v>
      </c>
      <c r="I217" s="48"/>
    </row>
    <row r="218" spans="2:9" ht="15" x14ac:dyDescent="0.2">
      <c r="B218" s="4" t="s">
        <v>456</v>
      </c>
      <c r="C218" s="11" t="s">
        <v>457</v>
      </c>
      <c r="D218" s="9">
        <v>0</v>
      </c>
      <c r="E218" s="9">
        <v>0</v>
      </c>
      <c r="F218" s="12">
        <f t="shared" si="5"/>
        <v>0</v>
      </c>
      <c r="G218" s="87">
        <v>0</v>
      </c>
      <c r="H218" s="9">
        <v>0</v>
      </c>
      <c r="I218" s="4"/>
    </row>
    <row r="219" spans="2:9" ht="15" x14ac:dyDescent="0.2">
      <c r="B219" s="4" t="s">
        <v>458</v>
      </c>
      <c r="C219" s="11" t="s">
        <v>459</v>
      </c>
      <c r="D219" s="9">
        <v>0</v>
      </c>
      <c r="E219" s="9">
        <v>0</v>
      </c>
      <c r="F219" s="12">
        <f t="shared" si="5"/>
        <v>0</v>
      </c>
      <c r="G219" s="87">
        <v>0</v>
      </c>
      <c r="H219" s="9">
        <v>0</v>
      </c>
      <c r="I219" s="4"/>
    </row>
    <row r="220" spans="2:9" ht="15" x14ac:dyDescent="0.2">
      <c r="B220" s="4" t="s">
        <v>460</v>
      </c>
      <c r="C220" s="11" t="s">
        <v>461</v>
      </c>
      <c r="D220" s="9">
        <v>0</v>
      </c>
      <c r="E220" s="9">
        <v>0</v>
      </c>
      <c r="F220" s="12">
        <f t="shared" si="5"/>
        <v>0</v>
      </c>
      <c r="G220" s="87">
        <v>0</v>
      </c>
      <c r="H220" s="9">
        <v>0</v>
      </c>
      <c r="I220" s="4"/>
    </row>
    <row r="221" spans="2:9" ht="15" x14ac:dyDescent="0.2">
      <c r="B221" s="4" t="s">
        <v>462</v>
      </c>
      <c r="C221" s="11" t="s">
        <v>463</v>
      </c>
      <c r="D221" s="9">
        <v>0</v>
      </c>
      <c r="E221" s="9">
        <v>0</v>
      </c>
      <c r="F221" s="12">
        <f t="shared" si="5"/>
        <v>0</v>
      </c>
      <c r="G221" s="87">
        <v>0</v>
      </c>
      <c r="H221" s="9">
        <v>0</v>
      </c>
      <c r="I221" s="4"/>
    </row>
    <row r="222" spans="2:9" ht="15" x14ac:dyDescent="0.2">
      <c r="B222" s="4" t="s">
        <v>464</v>
      </c>
      <c r="C222" s="11" t="s">
        <v>465</v>
      </c>
      <c r="D222" s="9">
        <v>0</v>
      </c>
      <c r="E222" s="9">
        <v>0</v>
      </c>
      <c r="F222" s="12">
        <f t="shared" si="5"/>
        <v>0</v>
      </c>
      <c r="G222" s="87">
        <v>0</v>
      </c>
      <c r="H222" s="9">
        <v>0</v>
      </c>
      <c r="I222" s="4"/>
    </row>
    <row r="223" spans="2:9" ht="30" customHeight="1" x14ac:dyDescent="0.2">
      <c r="B223" s="4" t="s">
        <v>466</v>
      </c>
      <c r="C223" s="11" t="s">
        <v>467</v>
      </c>
      <c r="D223" s="9">
        <v>0</v>
      </c>
      <c r="E223" s="9">
        <v>0</v>
      </c>
      <c r="F223" s="12">
        <f t="shared" ref="F223:F243" si="6">+D223+E223</f>
        <v>0</v>
      </c>
      <c r="G223" s="87">
        <v>0</v>
      </c>
      <c r="H223" s="9">
        <v>0</v>
      </c>
      <c r="I223" s="4"/>
    </row>
    <row r="224" spans="2:9" ht="15" x14ac:dyDescent="0.2">
      <c r="B224" s="4" t="s">
        <v>468</v>
      </c>
      <c r="C224" s="13" t="s">
        <v>469</v>
      </c>
      <c r="D224" s="9">
        <v>0</v>
      </c>
      <c r="E224" s="9">
        <v>0</v>
      </c>
      <c r="F224" s="12">
        <f t="shared" si="6"/>
        <v>0</v>
      </c>
      <c r="G224" s="87">
        <v>0</v>
      </c>
      <c r="H224" s="9">
        <v>0</v>
      </c>
      <c r="I224" s="4"/>
    </row>
    <row r="225" spans="2:9" ht="30" customHeight="1" x14ac:dyDescent="0.2">
      <c r="B225" s="4" t="s">
        <v>470</v>
      </c>
      <c r="C225" s="11" t="s">
        <v>471</v>
      </c>
      <c r="D225" s="9">
        <v>0</v>
      </c>
      <c r="E225" s="9">
        <v>0</v>
      </c>
      <c r="F225" s="12">
        <f t="shared" si="6"/>
        <v>0</v>
      </c>
      <c r="G225" s="87">
        <v>0</v>
      </c>
      <c r="H225" s="9">
        <v>0</v>
      </c>
      <c r="I225" s="4"/>
    </row>
    <row r="226" spans="2:9" ht="15" x14ac:dyDescent="0.2">
      <c r="B226" s="4" t="s">
        <v>472</v>
      </c>
      <c r="C226" s="11" t="s">
        <v>473</v>
      </c>
      <c r="D226" s="9">
        <v>0</v>
      </c>
      <c r="E226" s="9">
        <v>0</v>
      </c>
      <c r="F226" s="12">
        <f t="shared" si="6"/>
        <v>0</v>
      </c>
      <c r="G226" s="87">
        <v>0</v>
      </c>
      <c r="H226" s="9">
        <v>0</v>
      </c>
      <c r="I226" s="4"/>
    </row>
    <row r="227" spans="2:9" ht="15" x14ac:dyDescent="0.2">
      <c r="B227" s="4" t="s">
        <v>474</v>
      </c>
      <c r="C227" s="11" t="s">
        <v>475</v>
      </c>
      <c r="D227" s="9">
        <v>0</v>
      </c>
      <c r="E227" s="9">
        <v>0</v>
      </c>
      <c r="F227" s="12">
        <f t="shared" si="6"/>
        <v>0</v>
      </c>
      <c r="G227" s="87">
        <v>0</v>
      </c>
      <c r="H227" s="9">
        <v>0</v>
      </c>
      <c r="I227" s="4"/>
    </row>
    <row r="228" spans="2:9" ht="15" x14ac:dyDescent="0.2">
      <c r="B228" s="4" t="s">
        <v>476</v>
      </c>
      <c r="C228" s="11" t="s">
        <v>477</v>
      </c>
      <c r="D228" s="9">
        <v>0</v>
      </c>
      <c r="E228" s="9">
        <v>0</v>
      </c>
      <c r="F228" s="12">
        <f t="shared" si="6"/>
        <v>0</v>
      </c>
      <c r="G228" s="87">
        <v>0</v>
      </c>
      <c r="H228" s="9">
        <v>0</v>
      </c>
      <c r="I228" s="4"/>
    </row>
    <row r="229" spans="2:9" ht="15" x14ac:dyDescent="0.2">
      <c r="B229" s="4" t="s">
        <v>478</v>
      </c>
      <c r="C229" s="11" t="s">
        <v>479</v>
      </c>
      <c r="D229" s="9">
        <v>0</v>
      </c>
      <c r="E229" s="9">
        <v>0</v>
      </c>
      <c r="F229" s="12">
        <f t="shared" si="6"/>
        <v>0</v>
      </c>
      <c r="G229" s="87">
        <v>0</v>
      </c>
      <c r="H229" s="9">
        <v>0</v>
      </c>
      <c r="I229" s="4"/>
    </row>
    <row r="230" spans="2:9" ht="15" x14ac:dyDescent="0.2">
      <c r="B230" s="4" t="s">
        <v>480</v>
      </c>
      <c r="C230" s="11" t="s">
        <v>481</v>
      </c>
      <c r="D230" s="9">
        <v>0</v>
      </c>
      <c r="E230" s="9">
        <v>0</v>
      </c>
      <c r="F230" s="12">
        <f t="shared" si="6"/>
        <v>0</v>
      </c>
      <c r="G230" s="87">
        <v>0</v>
      </c>
      <c r="H230" s="9">
        <v>0</v>
      </c>
      <c r="I230" s="4"/>
    </row>
    <row r="231" spans="2:9" ht="15" x14ac:dyDescent="0.2">
      <c r="B231" s="4" t="s">
        <v>482</v>
      </c>
      <c r="C231" s="11" t="s">
        <v>483</v>
      </c>
      <c r="D231" s="9">
        <v>0</v>
      </c>
      <c r="E231" s="9">
        <v>0</v>
      </c>
      <c r="F231" s="12">
        <f t="shared" si="6"/>
        <v>0</v>
      </c>
      <c r="G231" s="87">
        <v>0</v>
      </c>
      <c r="H231" s="9">
        <v>0</v>
      </c>
      <c r="I231" s="4"/>
    </row>
    <row r="232" spans="2:9" ht="15" x14ac:dyDescent="0.2">
      <c r="B232" s="4" t="s">
        <v>484</v>
      </c>
      <c r="C232" s="11" t="s">
        <v>485</v>
      </c>
      <c r="D232" s="9">
        <v>0</v>
      </c>
      <c r="E232" s="9">
        <v>0</v>
      </c>
      <c r="F232" s="12">
        <f t="shared" si="6"/>
        <v>0</v>
      </c>
      <c r="G232" s="87">
        <v>0</v>
      </c>
      <c r="H232" s="9">
        <v>0</v>
      </c>
      <c r="I232" s="4"/>
    </row>
    <row r="233" spans="2:9" ht="15" x14ac:dyDescent="0.2">
      <c r="B233" s="4" t="s">
        <v>486</v>
      </c>
      <c r="C233" s="11" t="s">
        <v>487</v>
      </c>
      <c r="D233" s="9">
        <v>0</v>
      </c>
      <c r="E233" s="9">
        <v>0</v>
      </c>
      <c r="F233" s="12">
        <f t="shared" si="6"/>
        <v>0</v>
      </c>
      <c r="G233" s="87">
        <v>0</v>
      </c>
      <c r="H233" s="9">
        <v>0</v>
      </c>
      <c r="I233" s="4"/>
    </row>
    <row r="234" spans="2:9" ht="15" x14ac:dyDescent="0.2">
      <c r="B234" s="4" t="s">
        <v>488</v>
      </c>
      <c r="C234" s="11" t="s">
        <v>489</v>
      </c>
      <c r="D234" s="9">
        <v>0</v>
      </c>
      <c r="E234" s="9">
        <v>0</v>
      </c>
      <c r="F234" s="12">
        <f t="shared" si="6"/>
        <v>0</v>
      </c>
      <c r="G234" s="87">
        <v>0</v>
      </c>
      <c r="H234" s="9">
        <v>0</v>
      </c>
      <c r="I234" s="4"/>
    </row>
    <row r="235" spans="2:9" ht="15" x14ac:dyDescent="0.2">
      <c r="B235" s="4" t="s">
        <v>490</v>
      </c>
      <c r="C235" s="11" t="s">
        <v>491</v>
      </c>
      <c r="D235" s="9">
        <v>0</v>
      </c>
      <c r="E235" s="9">
        <v>0</v>
      </c>
      <c r="F235" s="12">
        <f t="shared" si="6"/>
        <v>0</v>
      </c>
      <c r="G235" s="87">
        <v>0</v>
      </c>
      <c r="H235" s="9">
        <v>0</v>
      </c>
      <c r="I235" s="4"/>
    </row>
    <row r="236" spans="2:9" ht="15" x14ac:dyDescent="0.2">
      <c r="B236" s="4" t="s">
        <v>492</v>
      </c>
      <c r="C236" s="11" t="s">
        <v>493</v>
      </c>
      <c r="D236" s="9">
        <v>0</v>
      </c>
      <c r="E236" s="9">
        <v>0</v>
      </c>
      <c r="F236" s="12">
        <f t="shared" si="6"/>
        <v>0</v>
      </c>
      <c r="G236" s="87">
        <v>0</v>
      </c>
      <c r="H236" s="9">
        <v>0</v>
      </c>
      <c r="I236" s="4" t="s">
        <v>123</v>
      </c>
    </row>
    <row r="237" spans="2:9" ht="15" x14ac:dyDescent="0.2">
      <c r="B237" s="4" t="s">
        <v>494</v>
      </c>
      <c r="C237" s="11" t="s">
        <v>495</v>
      </c>
      <c r="D237" s="9">
        <v>0</v>
      </c>
      <c r="E237" s="9">
        <v>0</v>
      </c>
      <c r="F237" s="12">
        <f t="shared" si="6"/>
        <v>0</v>
      </c>
      <c r="G237" s="87">
        <v>0</v>
      </c>
      <c r="H237" s="9">
        <v>0</v>
      </c>
      <c r="I237" s="4" t="s">
        <v>496</v>
      </c>
    </row>
    <row r="238" spans="2:9" ht="15" x14ac:dyDescent="0.2">
      <c r="B238" s="4" t="s">
        <v>497</v>
      </c>
      <c r="C238" s="11" t="s">
        <v>498</v>
      </c>
      <c r="D238" s="9">
        <v>0</v>
      </c>
      <c r="E238" s="9">
        <v>0</v>
      </c>
      <c r="F238" s="12">
        <f t="shared" si="6"/>
        <v>0</v>
      </c>
      <c r="G238" s="87">
        <v>0</v>
      </c>
      <c r="H238" s="9">
        <v>0</v>
      </c>
      <c r="I238" s="4" t="s">
        <v>496</v>
      </c>
    </row>
    <row r="239" spans="2:9" ht="15" x14ac:dyDescent="0.2">
      <c r="B239" s="4" t="s">
        <v>499</v>
      </c>
      <c r="C239" s="11" t="s">
        <v>500</v>
      </c>
      <c r="D239" s="9">
        <v>0</v>
      </c>
      <c r="E239" s="9">
        <v>0</v>
      </c>
      <c r="F239" s="12">
        <f t="shared" si="6"/>
        <v>0</v>
      </c>
      <c r="G239" s="87">
        <v>0</v>
      </c>
      <c r="H239" s="9">
        <v>0</v>
      </c>
      <c r="I239" s="4"/>
    </row>
    <row r="240" spans="2:9" ht="15" x14ac:dyDescent="0.2">
      <c r="B240" s="4" t="s">
        <v>501</v>
      </c>
      <c r="C240" s="11" t="s">
        <v>502</v>
      </c>
      <c r="D240" s="9">
        <v>0</v>
      </c>
      <c r="E240" s="9">
        <v>0</v>
      </c>
      <c r="F240" s="12">
        <f t="shared" si="6"/>
        <v>0</v>
      </c>
      <c r="G240" s="87">
        <v>0</v>
      </c>
      <c r="H240" s="9">
        <v>0</v>
      </c>
      <c r="I240" s="4" t="s">
        <v>120</v>
      </c>
    </row>
    <row r="241" spans="2:9" ht="15" x14ac:dyDescent="0.2">
      <c r="B241" s="4" t="s">
        <v>503</v>
      </c>
      <c r="C241" s="11" t="s">
        <v>504</v>
      </c>
      <c r="D241" s="9">
        <v>0</v>
      </c>
      <c r="E241" s="9">
        <v>0</v>
      </c>
      <c r="F241" s="12">
        <f t="shared" si="6"/>
        <v>0</v>
      </c>
      <c r="G241" s="87">
        <v>0</v>
      </c>
      <c r="H241" s="9">
        <v>0</v>
      </c>
      <c r="I241" s="4" t="s">
        <v>123</v>
      </c>
    </row>
    <row r="242" spans="2:9" ht="15" x14ac:dyDescent="0.2">
      <c r="B242" s="4" t="s">
        <v>505</v>
      </c>
      <c r="C242" s="11" t="s">
        <v>506</v>
      </c>
      <c r="D242" s="9">
        <v>0</v>
      </c>
      <c r="E242" s="9">
        <v>0</v>
      </c>
      <c r="F242" s="12">
        <f t="shared" si="6"/>
        <v>0</v>
      </c>
      <c r="G242" s="87">
        <v>0</v>
      </c>
      <c r="H242" s="9">
        <v>0</v>
      </c>
      <c r="I242" s="4"/>
    </row>
    <row r="243" spans="2:9" ht="15" x14ac:dyDescent="0.2">
      <c r="B243" s="4" t="s">
        <v>507</v>
      </c>
      <c r="C243" s="19" t="s">
        <v>508</v>
      </c>
      <c r="D243" s="9">
        <v>0</v>
      </c>
      <c r="E243" s="9">
        <v>0</v>
      </c>
      <c r="F243" s="20">
        <f t="shared" si="6"/>
        <v>0</v>
      </c>
      <c r="G243" s="87">
        <v>0</v>
      </c>
      <c r="H243" s="9">
        <v>0</v>
      </c>
      <c r="I243" s="21" t="s">
        <v>123</v>
      </c>
    </row>
    <row r="244" spans="2:9" ht="15.75" customHeight="1" x14ac:dyDescent="0.2">
      <c r="B244" s="25"/>
      <c r="C244" s="100" t="s">
        <v>509</v>
      </c>
      <c r="D244" s="101"/>
      <c r="E244" s="101"/>
      <c r="F244" s="101"/>
      <c r="G244" s="101"/>
      <c r="H244" s="101">
        <v>0</v>
      </c>
      <c r="I244" s="102"/>
    </row>
    <row r="245" spans="2:9" ht="15" x14ac:dyDescent="0.2">
      <c r="B245" s="4" t="s">
        <v>510</v>
      </c>
      <c r="C245" s="8" t="s">
        <v>511</v>
      </c>
      <c r="D245" s="9">
        <v>0</v>
      </c>
      <c r="E245" s="9">
        <v>0</v>
      </c>
      <c r="F245" s="9">
        <f>+D245+E245</f>
        <v>0</v>
      </c>
      <c r="G245" s="87">
        <v>0</v>
      </c>
      <c r="H245" s="9">
        <v>0</v>
      </c>
      <c r="I245" s="23" t="s">
        <v>120</v>
      </c>
    </row>
    <row r="246" spans="2:9" ht="30" customHeight="1" x14ac:dyDescent="0.2">
      <c r="B246" s="4" t="s">
        <v>512</v>
      </c>
      <c r="C246" s="11" t="s">
        <v>513</v>
      </c>
      <c r="D246" s="9">
        <v>0</v>
      </c>
      <c r="E246" s="9">
        <v>0</v>
      </c>
      <c r="F246" s="12">
        <f>+D246+E246</f>
        <v>0</v>
      </c>
      <c r="G246" s="87">
        <v>0</v>
      </c>
      <c r="H246" s="9">
        <v>0</v>
      </c>
      <c r="I246" s="4" t="s">
        <v>231</v>
      </c>
    </row>
    <row r="247" spans="2:9" ht="15" x14ac:dyDescent="0.2">
      <c r="B247" s="4" t="s">
        <v>514</v>
      </c>
      <c r="C247" s="11" t="s">
        <v>515</v>
      </c>
      <c r="D247" s="9">
        <v>0</v>
      </c>
      <c r="E247" s="9">
        <v>0</v>
      </c>
      <c r="F247" s="12">
        <f t="shared" ref="F247:F270" si="7">+D247+E247</f>
        <v>0</v>
      </c>
      <c r="G247" s="87">
        <v>0</v>
      </c>
      <c r="H247" s="9">
        <v>0</v>
      </c>
      <c r="I247" s="4"/>
    </row>
    <row r="248" spans="2:9" ht="15" x14ac:dyDescent="0.2">
      <c r="B248" s="4" t="s">
        <v>516</v>
      </c>
      <c r="C248" s="11" t="s">
        <v>517</v>
      </c>
      <c r="D248" s="9">
        <v>0</v>
      </c>
      <c r="E248" s="9">
        <v>0</v>
      </c>
      <c r="F248" s="12">
        <f t="shared" si="7"/>
        <v>0</v>
      </c>
      <c r="G248" s="87">
        <v>0</v>
      </c>
      <c r="H248" s="9">
        <v>0</v>
      </c>
      <c r="I248" s="4" t="s">
        <v>120</v>
      </c>
    </row>
    <row r="249" spans="2:9" ht="15" x14ac:dyDescent="0.2">
      <c r="B249" s="4" t="s">
        <v>518</v>
      </c>
      <c r="C249" s="11" t="s">
        <v>519</v>
      </c>
      <c r="D249" s="9">
        <v>0</v>
      </c>
      <c r="E249" s="9">
        <v>0</v>
      </c>
      <c r="F249" s="12">
        <f t="shared" si="7"/>
        <v>0</v>
      </c>
      <c r="G249" s="87">
        <v>0</v>
      </c>
      <c r="H249" s="9">
        <v>0</v>
      </c>
      <c r="I249" s="4"/>
    </row>
    <row r="250" spans="2:9" ht="15" x14ac:dyDescent="0.2">
      <c r="B250" s="4" t="s">
        <v>520</v>
      </c>
      <c r="C250" s="11" t="s">
        <v>521</v>
      </c>
      <c r="D250" s="9">
        <v>0</v>
      </c>
      <c r="E250" s="9">
        <v>0</v>
      </c>
      <c r="F250" s="12">
        <f t="shared" si="7"/>
        <v>0</v>
      </c>
      <c r="G250" s="87">
        <v>0</v>
      </c>
      <c r="H250" s="9">
        <v>0</v>
      </c>
      <c r="I250" s="4"/>
    </row>
    <row r="251" spans="2:9" ht="15" x14ac:dyDescent="0.2">
      <c r="B251" s="4" t="s">
        <v>522</v>
      </c>
      <c r="C251" s="11" t="s">
        <v>523</v>
      </c>
      <c r="D251" s="9">
        <v>0</v>
      </c>
      <c r="E251" s="9">
        <v>0</v>
      </c>
      <c r="F251" s="12">
        <f t="shared" si="7"/>
        <v>0</v>
      </c>
      <c r="G251" s="87">
        <v>0</v>
      </c>
      <c r="H251" s="9">
        <v>0</v>
      </c>
      <c r="I251" s="4"/>
    </row>
    <row r="252" spans="2:9" ht="15" x14ac:dyDescent="0.2">
      <c r="B252" s="4" t="s">
        <v>524</v>
      </c>
      <c r="C252" s="11" t="s">
        <v>525</v>
      </c>
      <c r="D252" s="9">
        <v>0</v>
      </c>
      <c r="E252" s="9">
        <v>0</v>
      </c>
      <c r="F252" s="12">
        <f t="shared" si="7"/>
        <v>0</v>
      </c>
      <c r="G252" s="87">
        <v>0</v>
      </c>
      <c r="H252" s="9">
        <v>0</v>
      </c>
      <c r="I252" s="4"/>
    </row>
    <row r="253" spans="2:9" ht="15" x14ac:dyDescent="0.2">
      <c r="B253" s="4" t="s">
        <v>526</v>
      </c>
      <c r="C253" s="11" t="s">
        <v>527</v>
      </c>
      <c r="D253" s="9">
        <v>0</v>
      </c>
      <c r="E253" s="9">
        <v>0</v>
      </c>
      <c r="F253" s="12">
        <f t="shared" si="7"/>
        <v>0</v>
      </c>
      <c r="G253" s="87">
        <v>0</v>
      </c>
      <c r="H253" s="9">
        <v>0</v>
      </c>
      <c r="I253" s="4"/>
    </row>
    <row r="254" spans="2:9" ht="15" x14ac:dyDescent="0.2">
      <c r="B254" s="4" t="s">
        <v>528</v>
      </c>
      <c r="C254" s="11" t="s">
        <v>529</v>
      </c>
      <c r="D254" s="9">
        <v>0</v>
      </c>
      <c r="E254" s="9">
        <v>0</v>
      </c>
      <c r="F254" s="12">
        <f t="shared" si="7"/>
        <v>0</v>
      </c>
      <c r="G254" s="87">
        <v>0</v>
      </c>
      <c r="H254" s="9">
        <v>0</v>
      </c>
      <c r="I254" s="4"/>
    </row>
    <row r="255" spans="2:9" ht="30" customHeight="1" x14ac:dyDescent="0.2">
      <c r="B255" s="4" t="s">
        <v>530</v>
      </c>
      <c r="C255" s="11" t="s">
        <v>531</v>
      </c>
      <c r="D255" s="9">
        <v>0</v>
      </c>
      <c r="E255" s="9">
        <v>0</v>
      </c>
      <c r="F255" s="12">
        <f t="shared" si="7"/>
        <v>0</v>
      </c>
      <c r="G255" s="87">
        <v>0</v>
      </c>
      <c r="H255" s="9">
        <v>0</v>
      </c>
      <c r="I255" s="4"/>
    </row>
    <row r="256" spans="2:9" ht="15" x14ac:dyDescent="0.2">
      <c r="B256" s="4" t="s">
        <v>532</v>
      </c>
      <c r="C256" s="11" t="s">
        <v>533</v>
      </c>
      <c r="D256" s="9">
        <v>0</v>
      </c>
      <c r="E256" s="9">
        <v>0</v>
      </c>
      <c r="F256" s="12">
        <f t="shared" si="7"/>
        <v>0</v>
      </c>
      <c r="G256" s="87">
        <v>0</v>
      </c>
      <c r="H256" s="9">
        <v>0</v>
      </c>
      <c r="I256" s="4"/>
    </row>
    <row r="257" spans="2:9" ht="15" x14ac:dyDescent="0.2">
      <c r="B257" s="4" t="s">
        <v>534</v>
      </c>
      <c r="C257" s="11" t="s">
        <v>535</v>
      </c>
      <c r="D257" s="9">
        <v>0</v>
      </c>
      <c r="E257" s="9">
        <v>0</v>
      </c>
      <c r="F257" s="12">
        <f t="shared" si="7"/>
        <v>0</v>
      </c>
      <c r="G257" s="87">
        <v>0</v>
      </c>
      <c r="H257" s="9">
        <v>0</v>
      </c>
      <c r="I257" s="4"/>
    </row>
    <row r="258" spans="2:9" ht="15" x14ac:dyDescent="0.2">
      <c r="B258" s="4" t="s">
        <v>536</v>
      </c>
      <c r="C258" s="11" t="s">
        <v>537</v>
      </c>
      <c r="D258" s="9">
        <v>0</v>
      </c>
      <c r="E258" s="9">
        <v>0</v>
      </c>
      <c r="F258" s="12">
        <f t="shared" si="7"/>
        <v>0</v>
      </c>
      <c r="G258" s="87">
        <v>0</v>
      </c>
      <c r="H258" s="9">
        <v>0</v>
      </c>
      <c r="I258" s="4"/>
    </row>
    <row r="259" spans="2:9" ht="15" x14ac:dyDescent="0.2">
      <c r="B259" s="4" t="s">
        <v>538</v>
      </c>
      <c r="C259" s="11" t="s">
        <v>539</v>
      </c>
      <c r="D259" s="9">
        <v>0</v>
      </c>
      <c r="E259" s="9">
        <v>0</v>
      </c>
      <c r="F259" s="12">
        <f t="shared" si="7"/>
        <v>0</v>
      </c>
      <c r="G259" s="87">
        <v>0</v>
      </c>
      <c r="H259" s="9">
        <v>0</v>
      </c>
      <c r="I259" s="4"/>
    </row>
    <row r="260" spans="2:9" ht="15" x14ac:dyDescent="0.2">
      <c r="B260" s="4" t="s">
        <v>540</v>
      </c>
      <c r="C260" s="11" t="s">
        <v>541</v>
      </c>
      <c r="D260" s="9">
        <v>0</v>
      </c>
      <c r="E260" s="9">
        <v>0</v>
      </c>
      <c r="F260" s="12">
        <f t="shared" si="7"/>
        <v>0</v>
      </c>
      <c r="G260" s="87">
        <v>0</v>
      </c>
      <c r="H260" s="9">
        <v>0</v>
      </c>
      <c r="I260" s="4"/>
    </row>
    <row r="261" spans="2:9" ht="15" x14ac:dyDescent="0.2">
      <c r="B261" s="4" t="s">
        <v>542</v>
      </c>
      <c r="C261" s="11" t="s">
        <v>543</v>
      </c>
      <c r="D261" s="9">
        <v>0</v>
      </c>
      <c r="E261" s="9">
        <v>0</v>
      </c>
      <c r="F261" s="12">
        <f t="shared" si="7"/>
        <v>0</v>
      </c>
      <c r="G261" s="87">
        <v>0</v>
      </c>
      <c r="H261" s="9">
        <v>0</v>
      </c>
      <c r="I261" s="4"/>
    </row>
    <row r="262" spans="2:9" ht="15" x14ac:dyDescent="0.2">
      <c r="B262" s="4" t="s">
        <v>544</v>
      </c>
      <c r="C262" s="11" t="s">
        <v>545</v>
      </c>
      <c r="D262" s="9">
        <v>0</v>
      </c>
      <c r="E262" s="9">
        <v>0</v>
      </c>
      <c r="F262" s="12">
        <f t="shared" si="7"/>
        <v>0</v>
      </c>
      <c r="G262" s="87">
        <v>0</v>
      </c>
      <c r="H262" s="9">
        <v>0</v>
      </c>
      <c r="I262" s="14"/>
    </row>
    <row r="263" spans="2:9" ht="15" x14ac:dyDescent="0.2">
      <c r="B263" s="4" t="s">
        <v>546</v>
      </c>
      <c r="C263" s="26" t="s">
        <v>547</v>
      </c>
      <c r="D263" s="9">
        <v>0</v>
      </c>
      <c r="E263" s="9">
        <v>0</v>
      </c>
      <c r="F263" s="12">
        <f t="shared" si="7"/>
        <v>0</v>
      </c>
      <c r="G263" s="87">
        <v>0</v>
      </c>
      <c r="H263" s="9">
        <v>0</v>
      </c>
      <c r="I263" s="17"/>
    </row>
    <row r="264" spans="2:9" ht="15" x14ac:dyDescent="0.2">
      <c r="B264" s="4" t="s">
        <v>548</v>
      </c>
      <c r="C264" s="26" t="s">
        <v>549</v>
      </c>
      <c r="D264" s="9">
        <v>0</v>
      </c>
      <c r="E264" s="9">
        <v>0</v>
      </c>
      <c r="F264" s="12">
        <f t="shared" si="7"/>
        <v>0</v>
      </c>
      <c r="G264" s="87">
        <v>0</v>
      </c>
      <c r="H264" s="9">
        <v>0</v>
      </c>
      <c r="I264" s="17"/>
    </row>
    <row r="265" spans="2:9" ht="15" x14ac:dyDescent="0.2">
      <c r="B265" s="4" t="s">
        <v>550</v>
      </c>
      <c r="C265" s="11" t="s">
        <v>551</v>
      </c>
      <c r="D265" s="9">
        <v>0</v>
      </c>
      <c r="E265" s="9">
        <v>0</v>
      </c>
      <c r="F265" s="12">
        <f t="shared" si="7"/>
        <v>0</v>
      </c>
      <c r="G265" s="87">
        <v>0</v>
      </c>
      <c r="H265" s="9">
        <v>0</v>
      </c>
      <c r="I265" s="17"/>
    </row>
    <row r="266" spans="2:9" ht="15" x14ac:dyDescent="0.2">
      <c r="B266" s="4" t="s">
        <v>552</v>
      </c>
      <c r="C266" s="11" t="s">
        <v>553</v>
      </c>
      <c r="D266" s="9">
        <v>0</v>
      </c>
      <c r="E266" s="9">
        <v>0</v>
      </c>
      <c r="F266" s="12">
        <f t="shared" si="7"/>
        <v>0</v>
      </c>
      <c r="G266" s="87">
        <v>0</v>
      </c>
      <c r="H266" s="9">
        <v>0</v>
      </c>
      <c r="I266" s="17"/>
    </row>
    <row r="267" spans="2:9" ht="15" x14ac:dyDescent="0.2">
      <c r="B267" s="4" t="s">
        <v>554</v>
      </c>
      <c r="C267" s="11" t="s">
        <v>555</v>
      </c>
      <c r="D267" s="9">
        <v>0</v>
      </c>
      <c r="E267" s="9">
        <v>0</v>
      </c>
      <c r="F267" s="12">
        <f t="shared" si="7"/>
        <v>0</v>
      </c>
      <c r="G267" s="87">
        <v>0</v>
      </c>
      <c r="H267" s="9">
        <v>0</v>
      </c>
      <c r="I267" s="4"/>
    </row>
    <row r="268" spans="2:9" ht="15" x14ac:dyDescent="0.2">
      <c r="B268" s="4" t="s">
        <v>556</v>
      </c>
      <c r="C268" s="11" t="s">
        <v>557</v>
      </c>
      <c r="D268" s="9">
        <v>0</v>
      </c>
      <c r="E268" s="9">
        <v>0</v>
      </c>
      <c r="F268" s="12">
        <f t="shared" si="7"/>
        <v>0</v>
      </c>
      <c r="G268" s="87">
        <v>0</v>
      </c>
      <c r="H268" s="9">
        <v>0</v>
      </c>
      <c r="I268" s="4"/>
    </row>
    <row r="269" spans="2:9" ht="15" x14ac:dyDescent="0.2">
      <c r="B269" s="4" t="s">
        <v>558</v>
      </c>
      <c r="C269" s="11" t="s">
        <v>559</v>
      </c>
      <c r="D269" s="9">
        <v>0</v>
      </c>
      <c r="E269" s="9">
        <v>0</v>
      </c>
      <c r="F269" s="12">
        <f t="shared" si="7"/>
        <v>0</v>
      </c>
      <c r="G269" s="87">
        <v>0</v>
      </c>
      <c r="H269" s="9">
        <v>0</v>
      </c>
      <c r="I269" s="4"/>
    </row>
    <row r="270" spans="2:9" ht="15" x14ac:dyDescent="0.2">
      <c r="B270" s="4" t="s">
        <v>560</v>
      </c>
      <c r="C270" s="19" t="s">
        <v>561</v>
      </c>
      <c r="D270" s="9">
        <v>0</v>
      </c>
      <c r="E270" s="9">
        <v>0</v>
      </c>
      <c r="F270" s="20">
        <f t="shared" si="7"/>
        <v>0</v>
      </c>
      <c r="G270" s="87">
        <v>0</v>
      </c>
      <c r="H270" s="9">
        <v>0</v>
      </c>
      <c r="I270" s="21"/>
    </row>
    <row r="271" spans="2:9" ht="15.75" customHeight="1" x14ac:dyDescent="0.2">
      <c r="B271" s="100"/>
      <c r="C271" s="101" t="s">
        <v>562</v>
      </c>
      <c r="D271" s="101"/>
      <c r="E271" s="101"/>
      <c r="F271" s="101"/>
      <c r="G271" s="101"/>
      <c r="H271" s="102">
        <v>0</v>
      </c>
      <c r="I271" s="5"/>
    </row>
    <row r="272" spans="2:9" ht="15" x14ac:dyDescent="0.2">
      <c r="B272" s="4" t="s">
        <v>563</v>
      </c>
      <c r="C272" s="8" t="s">
        <v>564</v>
      </c>
      <c r="D272" s="9">
        <v>0</v>
      </c>
      <c r="E272" s="9">
        <v>0</v>
      </c>
      <c r="F272" s="9">
        <f>+D272+E272</f>
        <v>0</v>
      </c>
      <c r="G272" s="87">
        <v>0</v>
      </c>
      <c r="H272" s="9">
        <v>0</v>
      </c>
      <c r="I272" s="27"/>
    </row>
    <row r="273" spans="2:9" ht="15" x14ac:dyDescent="0.2">
      <c r="B273" s="4" t="s">
        <v>565</v>
      </c>
      <c r="C273" s="11" t="s">
        <v>566</v>
      </c>
      <c r="D273" s="9">
        <v>0</v>
      </c>
      <c r="E273" s="9">
        <v>0</v>
      </c>
      <c r="F273" s="12">
        <f>+D273+E273</f>
        <v>0</v>
      </c>
      <c r="G273" s="87">
        <v>0</v>
      </c>
      <c r="H273" s="9">
        <v>0</v>
      </c>
      <c r="I273" s="48"/>
    </row>
    <row r="274" spans="2:9" ht="15" x14ac:dyDescent="0.2">
      <c r="B274" s="4" t="s">
        <v>567</v>
      </c>
      <c r="C274" s="11" t="s">
        <v>568</v>
      </c>
      <c r="D274" s="9">
        <v>0</v>
      </c>
      <c r="E274" s="9">
        <v>0</v>
      </c>
      <c r="F274" s="12">
        <f>+D274+E274</f>
        <v>0</v>
      </c>
      <c r="G274" s="87">
        <v>0</v>
      </c>
      <c r="H274" s="9">
        <v>0</v>
      </c>
      <c r="I274" s="48"/>
    </row>
    <row r="275" spans="2:9" ht="30" customHeight="1" x14ac:dyDescent="0.2">
      <c r="B275" s="4" t="s">
        <v>569</v>
      </c>
      <c r="C275" s="19" t="s">
        <v>570</v>
      </c>
      <c r="D275" s="9">
        <v>0</v>
      </c>
      <c r="E275" s="9">
        <v>0</v>
      </c>
      <c r="F275" s="20">
        <f>+D275+E275</f>
        <v>0</v>
      </c>
      <c r="G275" s="87">
        <v>0</v>
      </c>
      <c r="H275" s="9">
        <v>0</v>
      </c>
      <c r="I275" s="28"/>
    </row>
    <row r="276" spans="2:9" ht="15.75" customHeight="1" x14ac:dyDescent="0.2">
      <c r="B276" s="100"/>
      <c r="C276" s="101" t="s">
        <v>571</v>
      </c>
      <c r="D276" s="101"/>
      <c r="E276" s="101"/>
      <c r="F276" s="101"/>
      <c r="G276" s="101"/>
      <c r="H276" s="102">
        <v>0</v>
      </c>
      <c r="I276" s="5"/>
    </row>
    <row r="277" spans="2:9" ht="30" customHeight="1" x14ac:dyDescent="0.2">
      <c r="B277" s="4" t="s">
        <v>572</v>
      </c>
      <c r="C277" s="8" t="s">
        <v>573</v>
      </c>
      <c r="D277" s="9">
        <v>0</v>
      </c>
      <c r="E277" s="9">
        <v>0</v>
      </c>
      <c r="F277" s="9">
        <f>+D277</f>
        <v>0</v>
      </c>
      <c r="G277" s="86">
        <v>0</v>
      </c>
      <c r="H277" s="9">
        <v>0</v>
      </c>
      <c r="I277" s="27"/>
    </row>
    <row r="278" spans="2:9" ht="15" x14ac:dyDescent="0.2">
      <c r="B278" s="4" t="s">
        <v>574</v>
      </c>
      <c r="C278" s="11" t="s">
        <v>575</v>
      </c>
      <c r="D278" s="9">
        <v>0</v>
      </c>
      <c r="E278" s="9">
        <v>0</v>
      </c>
      <c r="F278" s="12">
        <f>+D278</f>
        <v>0</v>
      </c>
      <c r="G278" s="86">
        <v>0</v>
      </c>
      <c r="H278" s="9">
        <v>0</v>
      </c>
      <c r="I278" s="48"/>
    </row>
    <row r="279" spans="2:9" ht="15" x14ac:dyDescent="0.2">
      <c r="B279" s="4" t="s">
        <v>576</v>
      </c>
      <c r="C279" s="11" t="s">
        <v>577</v>
      </c>
      <c r="D279" s="9">
        <v>0</v>
      </c>
      <c r="E279" s="9">
        <v>0</v>
      </c>
      <c r="F279" s="12">
        <f>+D279</f>
        <v>0</v>
      </c>
      <c r="G279" s="86">
        <v>0</v>
      </c>
      <c r="H279" s="9">
        <v>0</v>
      </c>
      <c r="I279" s="48"/>
    </row>
    <row r="280" spans="2:9" ht="15" x14ac:dyDescent="0.2">
      <c r="B280" s="4" t="s">
        <v>578</v>
      </c>
      <c r="C280" s="11" t="s">
        <v>579</v>
      </c>
      <c r="D280" s="9">
        <v>0</v>
      </c>
      <c r="E280" s="9">
        <v>0</v>
      </c>
      <c r="F280" s="12">
        <f>+D280</f>
        <v>0</v>
      </c>
      <c r="G280" s="86">
        <v>0</v>
      </c>
      <c r="H280" s="9">
        <v>0</v>
      </c>
      <c r="I280" s="48"/>
    </row>
    <row r="281" spans="2:9" ht="30" customHeight="1" x14ac:dyDescent="0.2">
      <c r="B281" s="4" t="s">
        <v>580</v>
      </c>
      <c r="C281" s="11" t="s">
        <v>581</v>
      </c>
      <c r="D281" s="9">
        <v>0</v>
      </c>
      <c r="E281" s="9">
        <v>0</v>
      </c>
      <c r="F281" s="12">
        <f>+D281</f>
        <v>0</v>
      </c>
      <c r="G281" s="86">
        <v>0</v>
      </c>
      <c r="H281" s="9">
        <v>0</v>
      </c>
      <c r="I281" s="48"/>
    </row>
    <row r="282" spans="2:9" ht="15" x14ac:dyDescent="0.2">
      <c r="B282" s="4" t="s">
        <v>582</v>
      </c>
      <c r="C282" s="11" t="s">
        <v>583</v>
      </c>
      <c r="D282" s="9">
        <v>0</v>
      </c>
      <c r="E282" s="9">
        <v>0</v>
      </c>
      <c r="F282" s="12">
        <f>E282+D282</f>
        <v>0</v>
      </c>
      <c r="G282" s="86">
        <v>0</v>
      </c>
      <c r="H282" s="9">
        <v>0</v>
      </c>
      <c r="I282" s="48"/>
    </row>
    <row r="283" spans="2:9" ht="15" x14ac:dyDescent="0.2">
      <c r="B283" s="4" t="s">
        <v>584</v>
      </c>
      <c r="C283" s="11" t="s">
        <v>585</v>
      </c>
      <c r="D283" s="9">
        <v>0</v>
      </c>
      <c r="E283" s="9">
        <v>0</v>
      </c>
      <c r="F283" s="12">
        <f t="shared" ref="F283:F288" si="8">D283+E283</f>
        <v>0</v>
      </c>
      <c r="G283" s="86">
        <v>0</v>
      </c>
      <c r="H283" s="9">
        <v>0</v>
      </c>
      <c r="I283" s="48"/>
    </row>
    <row r="284" spans="2:9" ht="30" customHeight="1" x14ac:dyDescent="0.2">
      <c r="B284" s="4" t="s">
        <v>586</v>
      </c>
      <c r="C284" s="11" t="s">
        <v>587</v>
      </c>
      <c r="D284" s="9">
        <v>0</v>
      </c>
      <c r="E284" s="9">
        <v>0</v>
      </c>
      <c r="F284" s="12">
        <f t="shared" si="8"/>
        <v>0</v>
      </c>
      <c r="G284" s="86">
        <v>0</v>
      </c>
      <c r="H284" s="9">
        <v>0</v>
      </c>
      <c r="I284" s="48"/>
    </row>
    <row r="285" spans="2:9" ht="15" x14ac:dyDescent="0.2">
      <c r="B285" s="4" t="s">
        <v>588</v>
      </c>
      <c r="C285" s="11" t="s">
        <v>589</v>
      </c>
      <c r="D285" s="9">
        <v>0</v>
      </c>
      <c r="E285" s="9">
        <v>0</v>
      </c>
      <c r="F285" s="12">
        <f t="shared" si="8"/>
        <v>0</v>
      </c>
      <c r="G285" s="86">
        <v>0</v>
      </c>
      <c r="H285" s="9">
        <v>0</v>
      </c>
      <c r="I285" s="48"/>
    </row>
    <row r="286" spans="2:9" ht="15" x14ac:dyDescent="0.2">
      <c r="B286" s="4" t="s">
        <v>590</v>
      </c>
      <c r="C286" s="11" t="s">
        <v>591</v>
      </c>
      <c r="D286" s="9">
        <v>0</v>
      </c>
      <c r="E286" s="9">
        <v>0</v>
      </c>
      <c r="F286" s="12">
        <f t="shared" si="8"/>
        <v>0</v>
      </c>
      <c r="G286" s="86">
        <v>0</v>
      </c>
      <c r="H286" s="9">
        <v>0</v>
      </c>
      <c r="I286" s="4"/>
    </row>
    <row r="287" spans="2:9" ht="15" x14ac:dyDescent="0.2">
      <c r="B287" s="4" t="s">
        <v>592</v>
      </c>
      <c r="C287" s="11" t="s">
        <v>593</v>
      </c>
      <c r="D287" s="9">
        <v>0</v>
      </c>
      <c r="E287" s="9">
        <v>0</v>
      </c>
      <c r="F287" s="12">
        <f t="shared" si="8"/>
        <v>0</v>
      </c>
      <c r="G287" s="86">
        <v>0</v>
      </c>
      <c r="H287" s="9">
        <v>0</v>
      </c>
      <c r="I287" s="4"/>
    </row>
    <row r="288" spans="2:9" ht="30" customHeight="1" x14ac:dyDescent="0.2">
      <c r="B288" s="4" t="s">
        <v>594</v>
      </c>
      <c r="C288" s="11" t="s">
        <v>595</v>
      </c>
      <c r="D288" s="9">
        <v>0</v>
      </c>
      <c r="E288" s="9">
        <v>0</v>
      </c>
      <c r="F288" s="12">
        <f t="shared" si="8"/>
        <v>0</v>
      </c>
      <c r="G288" s="86">
        <v>0</v>
      </c>
      <c r="H288" s="9">
        <v>0</v>
      </c>
      <c r="I288" s="48"/>
    </row>
    <row r="289" spans="2:9" ht="15.75" customHeight="1" x14ac:dyDescent="0.2">
      <c r="B289" s="100"/>
      <c r="C289" s="101" t="s">
        <v>596</v>
      </c>
      <c r="D289" s="101"/>
      <c r="E289" s="101"/>
      <c r="F289" s="101"/>
      <c r="G289" s="101"/>
      <c r="H289" s="102">
        <v>0</v>
      </c>
      <c r="I289" s="5"/>
    </row>
    <row r="290" spans="2:9" ht="30" customHeight="1" x14ac:dyDescent="0.2">
      <c r="B290" s="4" t="s">
        <v>597</v>
      </c>
      <c r="C290" s="11" t="s">
        <v>598</v>
      </c>
      <c r="D290" s="12">
        <v>0</v>
      </c>
      <c r="E290" s="12">
        <v>0</v>
      </c>
      <c r="F290" s="12">
        <f>D290+E290</f>
        <v>0</v>
      </c>
      <c r="G290" s="86">
        <f t="shared" ref="G290:H290" si="9">E290+F290</f>
        <v>0</v>
      </c>
      <c r="H290" s="9">
        <v>0</v>
      </c>
      <c r="I290" s="11"/>
    </row>
    <row r="291" spans="2:9" ht="15" x14ac:dyDescent="0.2">
      <c r="B291" s="4" t="s">
        <v>599</v>
      </c>
      <c r="C291" s="11" t="s">
        <v>600</v>
      </c>
      <c r="D291" s="16">
        <v>0</v>
      </c>
      <c r="E291" s="29">
        <v>0</v>
      </c>
      <c r="F291" s="30">
        <f>D291+E291</f>
        <v>0</v>
      </c>
      <c r="G291" s="88">
        <f t="shared" ref="G291:H291" si="10">E291+F291</f>
        <v>0</v>
      </c>
      <c r="H291" s="9">
        <v>0</v>
      </c>
      <c r="I291" s="11"/>
    </row>
    <row r="292" spans="2:9" ht="15" x14ac:dyDescent="0.2">
      <c r="B292" s="4" t="s">
        <v>601</v>
      </c>
      <c r="C292" s="11" t="s">
        <v>602</v>
      </c>
      <c r="D292" s="16">
        <v>0</v>
      </c>
      <c r="E292" s="29">
        <v>0</v>
      </c>
      <c r="F292" s="30">
        <f>D292+E292</f>
        <v>0</v>
      </c>
      <c r="G292" s="88">
        <f t="shared" ref="G292:H292" si="11">E292+F292</f>
        <v>0</v>
      </c>
      <c r="H292" s="9">
        <v>0</v>
      </c>
      <c r="I292" s="11"/>
    </row>
    <row r="293" spans="2:9" ht="30" customHeight="1" x14ac:dyDescent="0.2">
      <c r="B293" s="4" t="s">
        <v>603</v>
      </c>
      <c r="C293" s="31" t="s">
        <v>604</v>
      </c>
      <c r="D293" s="32"/>
      <c r="E293" s="32"/>
      <c r="F293" s="33">
        <v>0</v>
      </c>
      <c r="G293" s="89">
        <v>0</v>
      </c>
      <c r="H293" s="9">
        <v>0</v>
      </c>
      <c r="I293" s="34"/>
    </row>
    <row r="294" spans="2:9" ht="30" customHeight="1" x14ac:dyDescent="0.2">
      <c r="B294" s="4" t="s">
        <v>605</v>
      </c>
      <c r="C294" s="11" t="s">
        <v>606</v>
      </c>
      <c r="D294" s="91"/>
      <c r="E294" s="92"/>
      <c r="F294" s="35">
        <v>0</v>
      </c>
      <c r="G294" s="98"/>
      <c r="H294" s="99"/>
      <c r="I294" s="48" t="s">
        <v>607</v>
      </c>
    </row>
    <row r="295" spans="2:9" ht="15.75" customHeight="1" x14ac:dyDescent="0.2">
      <c r="B295" s="4" t="s">
        <v>608</v>
      </c>
      <c r="C295" s="11" t="s">
        <v>609</v>
      </c>
      <c r="D295" s="91"/>
      <c r="E295" s="92"/>
      <c r="F295" s="12">
        <v>0</v>
      </c>
      <c r="G295" s="86">
        <v>0</v>
      </c>
      <c r="H295" s="12">
        <v>0</v>
      </c>
      <c r="I295" s="4"/>
    </row>
    <row r="296" spans="2:9" ht="30" customHeight="1" x14ac:dyDescent="0.2">
      <c r="B296" s="4" t="s">
        <v>610</v>
      </c>
      <c r="C296" s="11" t="s">
        <v>611</v>
      </c>
      <c r="D296" s="91"/>
      <c r="E296" s="92"/>
      <c r="F296" s="12">
        <v>0</v>
      </c>
      <c r="G296" s="86">
        <v>0</v>
      </c>
      <c r="H296" s="12">
        <v>0</v>
      </c>
      <c r="I296" s="4"/>
    </row>
    <row r="297" spans="2:9" ht="63.75" customHeight="1" x14ac:dyDescent="0.2">
      <c r="B297" s="4" t="s">
        <v>612</v>
      </c>
      <c r="C297" s="11" t="s">
        <v>613</v>
      </c>
      <c r="D297" s="91"/>
      <c r="E297" s="92"/>
      <c r="F297" s="12">
        <v>0</v>
      </c>
      <c r="G297" s="86">
        <v>0</v>
      </c>
      <c r="H297" s="12">
        <v>0</v>
      </c>
      <c r="I297" s="48" t="s">
        <v>614</v>
      </c>
    </row>
    <row r="298" spans="2:9" ht="43.5" customHeight="1" x14ac:dyDescent="0.2">
      <c r="B298" s="4" t="s">
        <v>615</v>
      </c>
      <c r="C298" s="11" t="s">
        <v>616</v>
      </c>
      <c r="D298" s="91"/>
      <c r="E298" s="92"/>
      <c r="F298" s="97">
        <v>0</v>
      </c>
      <c r="G298" s="98"/>
      <c r="H298" s="99"/>
      <c r="I298" s="48" t="s">
        <v>607</v>
      </c>
    </row>
    <row r="302" spans="2:9" ht="22.7" customHeight="1" x14ac:dyDescent="0.2">
      <c r="B302" s="66" t="s">
        <v>617</v>
      </c>
      <c r="C302" s="66"/>
      <c r="D302" s="66"/>
      <c r="E302" s="66"/>
      <c r="F302" s="66"/>
      <c r="G302" s="66"/>
      <c r="H302" s="66"/>
      <c r="I302" s="66"/>
    </row>
  </sheetData>
  <mergeCells count="11">
    <mergeCell ref="B302:I302"/>
    <mergeCell ref="G298:H298"/>
    <mergeCell ref="G294:H294"/>
    <mergeCell ref="C99:I99"/>
    <mergeCell ref="C157:I157"/>
    <mergeCell ref="C244:I244"/>
    <mergeCell ref="B271:H271"/>
    <mergeCell ref="B276:H276"/>
    <mergeCell ref="B289:H289"/>
    <mergeCell ref="B1:I1"/>
    <mergeCell ref="B2:I2"/>
  </mergeCells>
  <pageMargins left="0.7" right="0.7" top="0.75" bottom="0.75" header="0.3" footer="0.3"/>
  <pageSetup paperSize="9" scale="27" orientation="portrait" r:id="rId1"/>
  <rowBreaks count="2" manualBreakCount="2">
    <brk id="98" max="16383" man="1"/>
    <brk id="2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04B16-C854-4812-BAAF-27A02946B66A}">
  <dimension ref="B2:L38"/>
  <sheetViews>
    <sheetView view="pageBreakPreview" zoomScale="115" zoomScaleNormal="130" zoomScaleSheetLayoutView="115" workbookViewId="0">
      <selection activeCell="B6" sqref="B2:L6"/>
    </sheetView>
  </sheetViews>
  <sheetFormatPr baseColWidth="10" defaultRowHeight="12.75" x14ac:dyDescent="0.2"/>
  <cols>
    <col min="2" max="2" width="14.42578125" bestFit="1" customWidth="1"/>
    <col min="258" max="258" width="14.42578125" bestFit="1" customWidth="1"/>
    <col min="514" max="514" width="14.42578125" bestFit="1" customWidth="1"/>
    <col min="770" max="770" width="14.42578125" bestFit="1" customWidth="1"/>
    <col min="1026" max="1026" width="14.42578125" bestFit="1" customWidth="1"/>
    <col min="1282" max="1282" width="14.42578125" bestFit="1" customWidth="1"/>
    <col min="1538" max="1538" width="14.42578125" bestFit="1" customWidth="1"/>
    <col min="1794" max="1794" width="14.42578125" bestFit="1" customWidth="1"/>
    <col min="2050" max="2050" width="14.42578125" bestFit="1" customWidth="1"/>
    <col min="2306" max="2306" width="14.42578125" bestFit="1" customWidth="1"/>
    <col min="2562" max="2562" width="14.42578125" bestFit="1" customWidth="1"/>
    <col min="2818" max="2818" width="14.42578125" bestFit="1" customWidth="1"/>
    <col min="3074" max="3074" width="14.42578125" bestFit="1" customWidth="1"/>
    <col min="3330" max="3330" width="14.42578125" bestFit="1" customWidth="1"/>
    <col min="3586" max="3586" width="14.42578125" bestFit="1" customWidth="1"/>
    <col min="3842" max="3842" width="14.42578125" bestFit="1" customWidth="1"/>
    <col min="4098" max="4098" width="14.42578125" bestFit="1" customWidth="1"/>
    <col min="4354" max="4354" width="14.42578125" bestFit="1" customWidth="1"/>
    <col min="4610" max="4610" width="14.42578125" bestFit="1" customWidth="1"/>
    <col min="4866" max="4866" width="14.42578125" bestFit="1" customWidth="1"/>
    <col min="5122" max="5122" width="14.42578125" bestFit="1" customWidth="1"/>
    <col min="5378" max="5378" width="14.42578125" bestFit="1" customWidth="1"/>
    <col min="5634" max="5634" width="14.42578125" bestFit="1" customWidth="1"/>
    <col min="5890" max="5890" width="14.42578125" bestFit="1" customWidth="1"/>
    <col min="6146" max="6146" width="14.42578125" bestFit="1" customWidth="1"/>
    <col min="6402" max="6402" width="14.42578125" bestFit="1" customWidth="1"/>
    <col min="6658" max="6658" width="14.42578125" bestFit="1" customWidth="1"/>
    <col min="6914" max="6914" width="14.42578125" bestFit="1" customWidth="1"/>
    <col min="7170" max="7170" width="14.42578125" bestFit="1" customWidth="1"/>
    <col min="7426" max="7426" width="14.42578125" bestFit="1" customWidth="1"/>
    <col min="7682" max="7682" width="14.42578125" bestFit="1" customWidth="1"/>
    <col min="7938" max="7938" width="14.42578125" bestFit="1" customWidth="1"/>
    <col min="8194" max="8194" width="14.42578125" bestFit="1" customWidth="1"/>
    <col min="8450" max="8450" width="14.42578125" bestFit="1" customWidth="1"/>
    <col min="8706" max="8706" width="14.42578125" bestFit="1" customWidth="1"/>
    <col min="8962" max="8962" width="14.42578125" bestFit="1" customWidth="1"/>
    <col min="9218" max="9218" width="14.42578125" bestFit="1" customWidth="1"/>
    <col min="9474" max="9474" width="14.42578125" bestFit="1" customWidth="1"/>
    <col min="9730" max="9730" width="14.42578125" bestFit="1" customWidth="1"/>
    <col min="9986" max="9986" width="14.42578125" bestFit="1" customWidth="1"/>
    <col min="10242" max="10242" width="14.42578125" bestFit="1" customWidth="1"/>
    <col min="10498" max="10498" width="14.42578125" bestFit="1" customWidth="1"/>
    <col min="10754" max="10754" width="14.42578125" bestFit="1" customWidth="1"/>
    <col min="11010" max="11010" width="14.42578125" bestFit="1" customWidth="1"/>
    <col min="11266" max="11266" width="14.42578125" bestFit="1" customWidth="1"/>
    <col min="11522" max="11522" width="14.42578125" bestFit="1" customWidth="1"/>
    <col min="11778" max="11778" width="14.42578125" bestFit="1" customWidth="1"/>
    <col min="12034" max="12034" width="14.42578125" bestFit="1" customWidth="1"/>
    <col min="12290" max="12290" width="14.42578125" bestFit="1" customWidth="1"/>
    <col min="12546" max="12546" width="14.42578125" bestFit="1" customWidth="1"/>
    <col min="12802" max="12802" width="14.42578125" bestFit="1" customWidth="1"/>
    <col min="13058" max="13058" width="14.42578125" bestFit="1" customWidth="1"/>
    <col min="13314" max="13314" width="14.42578125" bestFit="1" customWidth="1"/>
    <col min="13570" max="13570" width="14.42578125" bestFit="1" customWidth="1"/>
    <col min="13826" max="13826" width="14.42578125" bestFit="1" customWidth="1"/>
    <col min="14082" max="14082" width="14.42578125" bestFit="1" customWidth="1"/>
    <col min="14338" max="14338" width="14.42578125" bestFit="1" customWidth="1"/>
    <col min="14594" max="14594" width="14.42578125" bestFit="1" customWidth="1"/>
    <col min="14850" max="14850" width="14.42578125" bestFit="1" customWidth="1"/>
    <col min="15106" max="15106" width="14.42578125" bestFit="1" customWidth="1"/>
    <col min="15362" max="15362" width="14.42578125" bestFit="1" customWidth="1"/>
    <col min="15618" max="15618" width="14.42578125" bestFit="1" customWidth="1"/>
    <col min="15874" max="15874" width="14.42578125" bestFit="1" customWidth="1"/>
    <col min="16130" max="16130" width="14.42578125" bestFit="1" customWidth="1"/>
  </cols>
  <sheetData>
    <row r="2" spans="2:12" ht="24.95" customHeight="1" x14ac:dyDescent="0.25">
      <c r="B2" s="67" t="s">
        <v>619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2:12" x14ac:dyDescent="0.2"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2:12" x14ac:dyDescent="0.2"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2:12" ht="18" x14ac:dyDescent="0.2">
      <c r="B5" s="68" t="s">
        <v>620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2:12" ht="18" x14ac:dyDescent="0.2">
      <c r="B6" s="68" t="s">
        <v>621</v>
      </c>
      <c r="C6" s="68"/>
      <c r="D6" s="68"/>
      <c r="E6" s="68"/>
      <c r="F6" s="68"/>
      <c r="G6" s="68"/>
      <c r="H6" s="68"/>
      <c r="I6" s="68"/>
      <c r="J6" s="68"/>
      <c r="K6" s="68"/>
      <c r="L6" s="68"/>
    </row>
    <row r="7" spans="2:12" ht="13.5" thickBot="1" x14ac:dyDescent="0.25"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2:12" ht="15.75" thickBot="1" x14ac:dyDescent="0.3">
      <c r="B8" s="69" t="s">
        <v>622</v>
      </c>
      <c r="C8" s="70"/>
      <c r="D8" s="71" t="s">
        <v>623</v>
      </c>
      <c r="E8" s="72"/>
      <c r="F8" s="72"/>
      <c r="G8" s="72"/>
      <c r="H8" s="73"/>
      <c r="I8" s="72" t="s">
        <v>624</v>
      </c>
      <c r="J8" s="72"/>
      <c r="K8" s="72"/>
      <c r="L8" s="74"/>
    </row>
    <row r="9" spans="2:12" ht="24.75" thickBot="1" x14ac:dyDescent="0.25">
      <c r="B9" s="75" t="s">
        <v>625</v>
      </c>
      <c r="C9" s="76"/>
      <c r="D9" s="39" t="s">
        <v>626</v>
      </c>
      <c r="E9" s="39" t="s">
        <v>627</v>
      </c>
      <c r="F9" s="39" t="s">
        <v>628</v>
      </c>
      <c r="G9" s="40" t="s">
        <v>629</v>
      </c>
      <c r="H9" s="73"/>
      <c r="I9" s="41" t="s">
        <v>626</v>
      </c>
      <c r="J9" s="39" t="s">
        <v>630</v>
      </c>
      <c r="K9" s="39" t="s">
        <v>628</v>
      </c>
      <c r="L9" s="42" t="s">
        <v>629</v>
      </c>
    </row>
    <row r="10" spans="2:12" x14ac:dyDescent="0.2">
      <c r="B10" s="77" t="s">
        <v>631</v>
      </c>
      <c r="C10" s="43">
        <v>2</v>
      </c>
      <c r="D10" s="44">
        <v>0</v>
      </c>
      <c r="E10" s="44">
        <v>0</v>
      </c>
      <c r="F10" s="44">
        <v>0</v>
      </c>
      <c r="G10" s="44">
        <v>0</v>
      </c>
      <c r="H10" s="73"/>
      <c r="I10" s="44">
        <v>0</v>
      </c>
      <c r="J10" s="44">
        <v>0</v>
      </c>
      <c r="K10" s="44">
        <v>0</v>
      </c>
      <c r="L10" s="44">
        <v>0</v>
      </c>
    </row>
    <row r="11" spans="2:12" x14ac:dyDescent="0.2">
      <c r="B11" s="78"/>
      <c r="C11" s="43">
        <v>3</v>
      </c>
      <c r="D11" s="44">
        <v>0</v>
      </c>
      <c r="E11" s="44">
        <v>0</v>
      </c>
      <c r="F11" s="44">
        <v>0</v>
      </c>
      <c r="G11" s="44">
        <v>0</v>
      </c>
      <c r="H11" s="73"/>
      <c r="I11" s="44">
        <v>0</v>
      </c>
      <c r="J11" s="44">
        <v>0</v>
      </c>
      <c r="K11" s="44">
        <v>0</v>
      </c>
      <c r="L11" s="44">
        <v>0</v>
      </c>
    </row>
    <row r="12" spans="2:12" x14ac:dyDescent="0.2">
      <c r="B12" s="78"/>
      <c r="C12" s="43">
        <v>4</v>
      </c>
      <c r="D12" s="44">
        <v>0</v>
      </c>
      <c r="E12" s="44">
        <v>0</v>
      </c>
      <c r="F12" s="44">
        <v>0</v>
      </c>
      <c r="G12" s="44">
        <v>0</v>
      </c>
      <c r="H12" s="73"/>
      <c r="I12" s="44">
        <v>0</v>
      </c>
      <c r="J12" s="44">
        <v>0</v>
      </c>
      <c r="K12" s="44">
        <v>0</v>
      </c>
      <c r="L12" s="44">
        <v>0</v>
      </c>
    </row>
    <row r="13" spans="2:12" x14ac:dyDescent="0.2">
      <c r="B13" s="78"/>
      <c r="C13" s="43">
        <v>5</v>
      </c>
      <c r="D13" s="44">
        <v>0</v>
      </c>
      <c r="E13" s="44">
        <v>0</v>
      </c>
      <c r="F13" s="44">
        <v>0</v>
      </c>
      <c r="G13" s="44">
        <v>0</v>
      </c>
      <c r="H13" s="73"/>
      <c r="I13" s="44">
        <v>0</v>
      </c>
      <c r="J13" s="44">
        <v>0</v>
      </c>
      <c r="K13" s="44">
        <v>0</v>
      </c>
      <c r="L13" s="44">
        <v>0</v>
      </c>
    </row>
    <row r="14" spans="2:12" x14ac:dyDescent="0.2">
      <c r="B14" s="78"/>
      <c r="C14" s="43">
        <v>6</v>
      </c>
      <c r="D14" s="44">
        <v>0</v>
      </c>
      <c r="E14" s="44">
        <v>0</v>
      </c>
      <c r="F14" s="44">
        <v>0</v>
      </c>
      <c r="G14" s="44">
        <v>0</v>
      </c>
      <c r="H14" s="73"/>
      <c r="I14" s="44">
        <v>0</v>
      </c>
      <c r="J14" s="44">
        <v>0</v>
      </c>
      <c r="K14" s="44">
        <v>0</v>
      </c>
      <c r="L14" s="44">
        <v>0</v>
      </c>
    </row>
    <row r="15" spans="2:12" x14ac:dyDescent="0.2">
      <c r="B15" s="78"/>
      <c r="C15" s="45">
        <v>7</v>
      </c>
      <c r="D15" s="44">
        <v>0</v>
      </c>
      <c r="E15" s="44">
        <v>0</v>
      </c>
      <c r="F15" s="44">
        <v>0</v>
      </c>
      <c r="G15" s="44">
        <v>0</v>
      </c>
      <c r="H15" s="73"/>
      <c r="I15" s="44">
        <v>0</v>
      </c>
      <c r="J15" s="44">
        <v>0</v>
      </c>
      <c r="K15" s="44">
        <v>0</v>
      </c>
      <c r="L15" s="44">
        <v>0</v>
      </c>
    </row>
    <row r="16" spans="2:12" ht="13.5" thickBot="1" x14ac:dyDescent="0.25">
      <c r="B16" s="79"/>
      <c r="C16" s="46">
        <v>8</v>
      </c>
      <c r="D16" s="44">
        <v>0</v>
      </c>
      <c r="E16" s="44">
        <v>0</v>
      </c>
      <c r="F16" s="44">
        <v>0</v>
      </c>
      <c r="G16" s="44">
        <v>0</v>
      </c>
      <c r="H16" s="73"/>
      <c r="I16" s="44">
        <v>0</v>
      </c>
      <c r="J16" s="44">
        <v>0</v>
      </c>
      <c r="K16" s="44">
        <v>0</v>
      </c>
      <c r="L16" s="44">
        <v>0</v>
      </c>
    </row>
    <row r="17" spans="2:12" x14ac:dyDescent="0.2"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</row>
    <row r="18" spans="2:12" ht="13.5" thickBot="1" x14ac:dyDescent="0.25"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</row>
    <row r="19" spans="2:12" ht="15.75" thickBot="1" x14ac:dyDescent="0.3">
      <c r="B19" s="69" t="s">
        <v>622</v>
      </c>
      <c r="C19" s="70"/>
      <c r="D19" s="71" t="s">
        <v>632</v>
      </c>
      <c r="E19" s="72"/>
      <c r="F19" s="72"/>
      <c r="G19" s="72"/>
      <c r="H19" s="73"/>
      <c r="I19" s="72" t="s">
        <v>633</v>
      </c>
      <c r="J19" s="72"/>
      <c r="K19" s="72"/>
      <c r="L19" s="74"/>
    </row>
    <row r="20" spans="2:12" ht="24" x14ac:dyDescent="0.2">
      <c r="B20" s="75" t="s">
        <v>625</v>
      </c>
      <c r="C20" s="76"/>
      <c r="D20" s="39" t="s">
        <v>626</v>
      </c>
      <c r="E20" s="39" t="s">
        <v>630</v>
      </c>
      <c r="F20" s="39" t="s">
        <v>628</v>
      </c>
      <c r="G20" s="40" t="s">
        <v>629</v>
      </c>
      <c r="H20" s="73"/>
      <c r="I20" s="41" t="s">
        <v>626</v>
      </c>
      <c r="J20" s="39" t="s">
        <v>630</v>
      </c>
      <c r="K20" s="39" t="s">
        <v>628</v>
      </c>
      <c r="L20" s="42" t="s">
        <v>629</v>
      </c>
    </row>
    <row r="21" spans="2:12" x14ac:dyDescent="0.2">
      <c r="B21" s="80" t="s">
        <v>631</v>
      </c>
      <c r="C21" s="43">
        <v>2</v>
      </c>
      <c r="D21" s="44">
        <v>0</v>
      </c>
      <c r="E21" s="44">
        <v>0</v>
      </c>
      <c r="F21" s="44">
        <v>0</v>
      </c>
      <c r="G21" s="44">
        <v>0</v>
      </c>
      <c r="H21" s="73"/>
      <c r="I21" s="44">
        <v>0</v>
      </c>
      <c r="J21" s="44">
        <v>0</v>
      </c>
      <c r="K21" s="44">
        <v>0</v>
      </c>
      <c r="L21" s="44">
        <v>0</v>
      </c>
    </row>
    <row r="22" spans="2:12" x14ac:dyDescent="0.2">
      <c r="B22" s="81"/>
      <c r="C22" s="43">
        <v>3</v>
      </c>
      <c r="D22" s="44">
        <v>0</v>
      </c>
      <c r="E22" s="44">
        <v>0</v>
      </c>
      <c r="F22" s="44">
        <v>0</v>
      </c>
      <c r="G22" s="44">
        <v>0</v>
      </c>
      <c r="H22" s="73"/>
      <c r="I22" s="44">
        <v>0</v>
      </c>
      <c r="J22" s="44">
        <v>0</v>
      </c>
      <c r="K22" s="44">
        <v>0</v>
      </c>
      <c r="L22" s="44">
        <v>0</v>
      </c>
    </row>
    <row r="23" spans="2:12" x14ac:dyDescent="0.2">
      <c r="B23" s="81"/>
      <c r="C23" s="43">
        <v>4</v>
      </c>
      <c r="D23" s="44">
        <v>0</v>
      </c>
      <c r="E23" s="44">
        <v>0</v>
      </c>
      <c r="F23" s="44">
        <v>0</v>
      </c>
      <c r="G23" s="44">
        <v>0</v>
      </c>
      <c r="H23" s="73"/>
      <c r="I23" s="44">
        <v>0</v>
      </c>
      <c r="J23" s="44">
        <v>0</v>
      </c>
      <c r="K23" s="44">
        <v>0</v>
      </c>
      <c r="L23" s="44">
        <v>0</v>
      </c>
    </row>
    <row r="24" spans="2:12" x14ac:dyDescent="0.2">
      <c r="B24" s="81"/>
      <c r="C24" s="43">
        <v>5</v>
      </c>
      <c r="D24" s="44">
        <v>0</v>
      </c>
      <c r="E24" s="44">
        <v>0</v>
      </c>
      <c r="F24" s="44">
        <v>0</v>
      </c>
      <c r="G24" s="44">
        <v>0</v>
      </c>
      <c r="H24" s="73"/>
      <c r="I24" s="44">
        <v>0</v>
      </c>
      <c r="J24" s="44">
        <v>0</v>
      </c>
      <c r="K24" s="44">
        <v>0</v>
      </c>
      <c r="L24" s="44">
        <v>0</v>
      </c>
    </row>
    <row r="25" spans="2:12" x14ac:dyDescent="0.2">
      <c r="B25" s="81"/>
      <c r="C25" s="43">
        <v>6</v>
      </c>
      <c r="D25" s="44">
        <v>0</v>
      </c>
      <c r="E25" s="44">
        <v>0</v>
      </c>
      <c r="F25" s="44">
        <v>0</v>
      </c>
      <c r="G25" s="44">
        <v>0</v>
      </c>
      <c r="H25" s="73"/>
      <c r="I25" s="44">
        <v>0</v>
      </c>
      <c r="J25" s="44">
        <v>0</v>
      </c>
      <c r="K25" s="44">
        <v>0</v>
      </c>
      <c r="L25" s="44">
        <v>0</v>
      </c>
    </row>
    <row r="26" spans="2:12" x14ac:dyDescent="0.2">
      <c r="B26" s="81"/>
      <c r="C26" s="45">
        <v>7</v>
      </c>
      <c r="D26" s="44">
        <v>0</v>
      </c>
      <c r="E26" s="44">
        <v>0</v>
      </c>
      <c r="F26" s="44">
        <v>0</v>
      </c>
      <c r="G26" s="44">
        <v>0</v>
      </c>
      <c r="H26" s="73"/>
      <c r="I26" s="44">
        <v>0</v>
      </c>
      <c r="J26" s="44">
        <v>0</v>
      </c>
      <c r="K26" s="44">
        <v>0</v>
      </c>
      <c r="L26" s="44">
        <v>0</v>
      </c>
    </row>
    <row r="27" spans="2:12" ht="13.5" thickBot="1" x14ac:dyDescent="0.25">
      <c r="B27" s="82"/>
      <c r="C27" s="46">
        <v>8</v>
      </c>
      <c r="D27" s="44">
        <v>0</v>
      </c>
      <c r="E27" s="44">
        <v>0</v>
      </c>
      <c r="F27" s="44">
        <v>0</v>
      </c>
      <c r="G27" s="44">
        <v>0</v>
      </c>
      <c r="H27" s="73"/>
      <c r="I27" s="44">
        <v>0</v>
      </c>
      <c r="J27" s="44">
        <v>0</v>
      </c>
      <c r="K27" s="44">
        <v>0</v>
      </c>
      <c r="L27" s="44">
        <v>0</v>
      </c>
    </row>
    <row r="28" spans="2:12" x14ac:dyDescent="0.2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</row>
    <row r="29" spans="2:12" ht="13.5" thickBot="1" x14ac:dyDescent="0.25"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</row>
    <row r="30" spans="2:12" ht="15.75" thickBot="1" x14ac:dyDescent="0.3">
      <c r="B30" s="69" t="s">
        <v>622</v>
      </c>
      <c r="C30" s="70"/>
      <c r="D30" s="71" t="s">
        <v>634</v>
      </c>
      <c r="E30" s="72"/>
      <c r="F30" s="72"/>
      <c r="G30" s="72"/>
      <c r="H30" s="73"/>
      <c r="I30" s="72" t="s">
        <v>635</v>
      </c>
      <c r="J30" s="72"/>
      <c r="K30" s="72"/>
      <c r="L30" s="74"/>
    </row>
    <row r="31" spans="2:12" ht="24" x14ac:dyDescent="0.2">
      <c r="B31" s="75" t="s">
        <v>625</v>
      </c>
      <c r="C31" s="76"/>
      <c r="D31" s="39" t="s">
        <v>626</v>
      </c>
      <c r="E31" s="39" t="s">
        <v>630</v>
      </c>
      <c r="F31" s="39" t="s">
        <v>628</v>
      </c>
      <c r="G31" s="40" t="s">
        <v>629</v>
      </c>
      <c r="H31" s="73"/>
      <c r="I31" s="41" t="s">
        <v>626</v>
      </c>
      <c r="J31" s="39" t="s">
        <v>630</v>
      </c>
      <c r="K31" s="39" t="s">
        <v>628</v>
      </c>
      <c r="L31" s="42" t="s">
        <v>629</v>
      </c>
    </row>
    <row r="32" spans="2:12" x14ac:dyDescent="0.2">
      <c r="B32" s="80" t="s">
        <v>631</v>
      </c>
      <c r="C32" s="43">
        <v>2</v>
      </c>
      <c r="D32" s="44">
        <v>0</v>
      </c>
      <c r="E32" s="44">
        <v>0</v>
      </c>
      <c r="F32" s="44">
        <v>0</v>
      </c>
      <c r="G32" s="44">
        <v>0</v>
      </c>
      <c r="H32" s="73"/>
      <c r="I32" s="44">
        <v>0</v>
      </c>
      <c r="J32" s="44">
        <v>0</v>
      </c>
      <c r="K32" s="44">
        <v>0</v>
      </c>
      <c r="L32" s="44">
        <v>0</v>
      </c>
    </row>
    <row r="33" spans="2:12" x14ac:dyDescent="0.2">
      <c r="B33" s="81"/>
      <c r="C33" s="43">
        <v>3</v>
      </c>
      <c r="D33" s="44">
        <v>0</v>
      </c>
      <c r="E33" s="44">
        <v>0</v>
      </c>
      <c r="F33" s="44">
        <v>0</v>
      </c>
      <c r="G33" s="44">
        <v>0</v>
      </c>
      <c r="H33" s="73"/>
      <c r="I33" s="44">
        <v>0</v>
      </c>
      <c r="J33" s="44">
        <v>0</v>
      </c>
      <c r="K33" s="44">
        <v>0</v>
      </c>
      <c r="L33" s="44">
        <v>0</v>
      </c>
    </row>
    <row r="34" spans="2:12" x14ac:dyDescent="0.2">
      <c r="B34" s="81"/>
      <c r="C34" s="43">
        <v>4</v>
      </c>
      <c r="D34" s="44">
        <v>0</v>
      </c>
      <c r="E34" s="44">
        <v>0</v>
      </c>
      <c r="F34" s="44">
        <v>0</v>
      </c>
      <c r="G34" s="44">
        <v>0</v>
      </c>
      <c r="H34" s="73"/>
      <c r="I34" s="44">
        <v>0</v>
      </c>
      <c r="J34" s="44">
        <v>0</v>
      </c>
      <c r="K34" s="44">
        <v>0</v>
      </c>
      <c r="L34" s="44">
        <v>0</v>
      </c>
    </row>
    <row r="35" spans="2:12" x14ac:dyDescent="0.2">
      <c r="B35" s="81"/>
      <c r="C35" s="43">
        <v>5</v>
      </c>
      <c r="D35" s="44">
        <v>0</v>
      </c>
      <c r="E35" s="44">
        <v>0</v>
      </c>
      <c r="F35" s="44">
        <v>0</v>
      </c>
      <c r="G35" s="44">
        <v>0</v>
      </c>
      <c r="H35" s="73"/>
      <c r="I35" s="44">
        <v>0</v>
      </c>
      <c r="J35" s="44">
        <v>0</v>
      </c>
      <c r="K35" s="44">
        <v>0</v>
      </c>
      <c r="L35" s="44">
        <v>0</v>
      </c>
    </row>
    <row r="36" spans="2:12" x14ac:dyDescent="0.2">
      <c r="B36" s="81"/>
      <c r="C36" s="43">
        <v>6</v>
      </c>
      <c r="D36" s="44">
        <v>0</v>
      </c>
      <c r="E36" s="44">
        <v>0</v>
      </c>
      <c r="F36" s="44">
        <v>0</v>
      </c>
      <c r="G36" s="44">
        <v>0</v>
      </c>
      <c r="H36" s="73"/>
      <c r="I36" s="44">
        <v>0</v>
      </c>
      <c r="J36" s="44">
        <v>0</v>
      </c>
      <c r="K36" s="44">
        <v>0</v>
      </c>
      <c r="L36" s="44">
        <v>0</v>
      </c>
    </row>
    <row r="37" spans="2:12" x14ac:dyDescent="0.2">
      <c r="B37" s="81"/>
      <c r="C37" s="45">
        <v>7</v>
      </c>
      <c r="D37" s="44">
        <v>0</v>
      </c>
      <c r="E37" s="44">
        <v>0</v>
      </c>
      <c r="F37" s="44">
        <v>0</v>
      </c>
      <c r="G37" s="44">
        <v>0</v>
      </c>
      <c r="H37" s="73"/>
      <c r="I37" s="44">
        <v>0</v>
      </c>
      <c r="J37" s="44">
        <v>0</v>
      </c>
      <c r="K37" s="44">
        <v>0</v>
      </c>
      <c r="L37" s="44">
        <v>0</v>
      </c>
    </row>
    <row r="38" spans="2:12" ht="13.5" thickBot="1" x14ac:dyDescent="0.25">
      <c r="B38" s="82"/>
      <c r="C38" s="46">
        <v>8</v>
      </c>
      <c r="D38" s="44">
        <v>0</v>
      </c>
      <c r="E38" s="44">
        <v>0</v>
      </c>
      <c r="F38" s="44">
        <v>0</v>
      </c>
      <c r="G38" s="44">
        <v>0</v>
      </c>
      <c r="H38" s="73"/>
      <c r="I38" s="44">
        <v>0</v>
      </c>
      <c r="J38" s="44">
        <v>0</v>
      </c>
      <c r="K38" s="44">
        <v>0</v>
      </c>
      <c r="L38" s="44">
        <v>0</v>
      </c>
    </row>
  </sheetData>
  <mergeCells count="21">
    <mergeCell ref="B30:C30"/>
    <mergeCell ref="D30:G30"/>
    <mergeCell ref="H30:H38"/>
    <mergeCell ref="I30:L30"/>
    <mergeCell ref="B31:C31"/>
    <mergeCell ref="B32:B38"/>
    <mergeCell ref="B19:C19"/>
    <mergeCell ref="D19:G19"/>
    <mergeCell ref="H19:H27"/>
    <mergeCell ref="I19:L19"/>
    <mergeCell ref="B20:C20"/>
    <mergeCell ref="B21:B27"/>
    <mergeCell ref="B2:L2"/>
    <mergeCell ref="B5:L5"/>
    <mergeCell ref="B6:L6"/>
    <mergeCell ref="B8:C8"/>
    <mergeCell ref="D8:G8"/>
    <mergeCell ref="H8:H16"/>
    <mergeCell ref="I8:L8"/>
    <mergeCell ref="B9:C9"/>
    <mergeCell ref="B10:B16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 </vt:lpstr>
      <vt:lpstr>TRAVAUX</vt:lpstr>
      <vt:lpstr>Appareils Supplémentaires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JOURDA Pierre Jean</cp:lastModifiedBy>
  <dcterms:created xsi:type="dcterms:W3CDTF">2025-08-22T14:16:28Z</dcterms:created>
  <dcterms:modified xsi:type="dcterms:W3CDTF">2025-10-08T15:06:28Z</dcterms:modified>
</cp:coreProperties>
</file>